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20" tabRatio="867" activeTab="28"/>
  </bookViews>
  <sheets>
    <sheet name="Kullanma talimatı" sheetId="1" r:id="rId1"/>
    <sheet name="Müsabaka tutanağı" sheetId="2" r:id="rId2"/>
    <sheet name="saha giriş kartı" sheetId="3" r:id="rId3"/>
    <sheet name="Ana sayfa" sheetId="4" r:id="rId4"/>
    <sheet name="1-4" sheetId="5" r:id="rId5"/>
    <sheet name="5-8" sheetId="6" r:id="rId6"/>
    <sheet name="9-12" sheetId="7" r:id="rId7"/>
    <sheet name="13-16" sheetId="8" r:id="rId8"/>
    <sheet name="17-20" sheetId="9" r:id="rId9"/>
    <sheet name="1" sheetId="10" r:id="rId10"/>
    <sheet name="2" sheetId="11" r:id="rId11"/>
    <sheet name="3" sheetId="12" r:id="rId12"/>
    <sheet name="4" sheetId="13" r:id="rId13"/>
    <sheet name="5" sheetId="14" r:id="rId14"/>
    <sheet name="6" sheetId="15" r:id="rId15"/>
    <sheet name="7" sheetId="16" r:id="rId16"/>
    <sheet name="8" sheetId="17" r:id="rId17"/>
    <sheet name="9" sheetId="18" r:id="rId18"/>
    <sheet name="10" sheetId="19" r:id="rId19"/>
    <sheet name="11" sheetId="20" r:id="rId20"/>
    <sheet name="12" sheetId="21" r:id="rId21"/>
    <sheet name="13" sheetId="22" r:id="rId22"/>
    <sheet name="14" sheetId="23" r:id="rId23"/>
    <sheet name="15" sheetId="24" r:id="rId24"/>
    <sheet name="16" sheetId="25" r:id="rId25"/>
    <sheet name="17" sheetId="26" r:id="rId26"/>
    <sheet name="18" sheetId="27" r:id="rId27"/>
    <sheet name="19" sheetId="28" r:id="rId28"/>
    <sheet name="20" sheetId="29" r:id="rId29"/>
  </sheets>
  <definedNames/>
  <calcPr fullCalcOnLoad="1"/>
</workbook>
</file>

<file path=xl/sharedStrings.xml><?xml version="1.0" encoding="utf-8"?>
<sst xmlns="http://schemas.openxmlformats.org/spreadsheetml/2006/main" count="1024" uniqueCount="117">
  <si>
    <t>Baba Adı</t>
  </si>
  <si>
    <t>Kimlik No</t>
  </si>
  <si>
    <t>Uyruğu</t>
  </si>
  <si>
    <t>Lisans No</t>
  </si>
  <si>
    <t>Sıra No</t>
  </si>
  <si>
    <t>K.K.T.C</t>
  </si>
  <si>
    <t>ÖĞRENCİ SPORCU LİSANSI</t>
  </si>
  <si>
    <t>Okula Kayıt Tarihi</t>
  </si>
  <si>
    <t>Adı ve Soyadı</t>
  </si>
  <si>
    <t xml:space="preserve">Doğum Yeri </t>
  </si>
  <si>
    <t>Sınıfı</t>
  </si>
  <si>
    <t>No</t>
  </si>
  <si>
    <t>Bakanlık İsmi</t>
  </si>
  <si>
    <t>Lisans Cinsi</t>
  </si>
  <si>
    <t>Okul Müdürü</t>
  </si>
  <si>
    <t>EOHD Müdürü</t>
  </si>
  <si>
    <t>Kimlik No:</t>
  </si>
  <si>
    <t>Adı Soyadı:</t>
  </si>
  <si>
    <t>Doğum Yeri:</t>
  </si>
  <si>
    <t>Doğum Tarihi:</t>
  </si>
  <si>
    <t>Anne Adı:</t>
  </si>
  <si>
    <t>Baba Adı:</t>
  </si>
  <si>
    <t>Cinsiyeti</t>
  </si>
  <si>
    <t>Uyruğu:</t>
  </si>
  <si>
    <t>Cinsiyeti:</t>
  </si>
  <si>
    <t>Lisans No:</t>
  </si>
  <si>
    <t>Okulu:</t>
  </si>
  <si>
    <t>Kayıt Tarihi:</t>
  </si>
  <si>
    <t>Sınıfı / No:</t>
  </si>
  <si>
    <t>Kategori / Branş:</t>
  </si>
  <si>
    <t>Dönemi:</t>
  </si>
  <si>
    <t>Uygundur.</t>
  </si>
  <si>
    <t>E.O.H.D. Müdürü</t>
  </si>
  <si>
    <t>Doğum  Tarihi</t>
  </si>
  <si>
    <t>Anne Adı</t>
  </si>
  <si>
    <t>Branş</t>
  </si>
  <si>
    <t>Kategori</t>
  </si>
  <si>
    <t>Dönemi</t>
  </si>
  <si>
    <t>Ülke</t>
  </si>
  <si>
    <t>olan bu  programda dikkat etmeniz gerekenler şunlardır.</t>
  </si>
  <si>
    <t>Okulun Adı</t>
  </si>
  <si>
    <r>
      <t xml:space="preserve">          </t>
    </r>
    <r>
      <rPr>
        <b/>
        <u val="single"/>
        <sz val="18"/>
        <color indexed="10"/>
        <rFont val="Times New Roman"/>
        <family val="1"/>
      </rPr>
      <t xml:space="preserve">Öğrenciler için kimlik lisans çıkarılırken siz beden eğitimi öğretmenlerine kolaylık sağlayacak </t>
    </r>
  </si>
  <si>
    <t>Her sayfada 4 tane kimlik lisans vardır.</t>
  </si>
  <si>
    <t>Lisans numaraları size bakanlıkça verilecek.</t>
  </si>
  <si>
    <t>Lisansın Doldurulduğu Tarih</t>
  </si>
  <si>
    <t>EK 1</t>
  </si>
  <si>
    <t>KİMLİK NO</t>
  </si>
  <si>
    <t>ADI SOYADI</t>
  </si>
  <si>
    <t>SINIF - ÖĞRENCİ NO</t>
  </si>
  <si>
    <t>OKULUN ADI</t>
  </si>
  <si>
    <t>OKULA KAYIT TARİHİ</t>
  </si>
  <si>
    <t>DOĞUM TARİHİ</t>
  </si>
  <si>
    <t>BABA ADI</t>
  </si>
  <si>
    <t>ANNE ADI</t>
  </si>
  <si>
    <t>CİNSİYET</t>
  </si>
  <si>
    <t>SEÇİLEN SPOR DALI</t>
  </si>
  <si>
    <t>KATEGORİSİ</t>
  </si>
  <si>
    <t>SAĞLIK İZİN BELGESİ</t>
  </si>
  <si>
    <t>Doktor Kaşesi</t>
  </si>
  <si>
    <t>İmza - Tarih</t>
  </si>
  <si>
    <t>Diploma No</t>
  </si>
  <si>
    <t>VELİ İZİN BELGESİ</t>
  </si>
  <si>
    <t>VELİSİ</t>
  </si>
  <si>
    <t>ADI-SOYADI</t>
  </si>
  <si>
    <t>İMZA - TARİH</t>
  </si>
  <si>
    <t>İMZA</t>
  </si>
  <si>
    <t>İSTENEN BELGELER</t>
  </si>
  <si>
    <t>Yukarıda kimlik bilgileri yer alan velisi bulunduğum oğlumun/kızımın Okulunda, okul spor branşlarında lisans çıkarmasına ve müsabakalara katılmasına iznim vardır.</t>
  </si>
  <si>
    <t>MÜDÜR</t>
  </si>
  <si>
    <t>Yukarıda Kimlik Bilgileri Yazılı Sporcu Öğrencinin Yarışmalara Girmesinde Sağlık Engeli Yoktur.</t>
  </si>
  <si>
    <t>Okulun Adı açık olarak yazılmalıdır.Örneğin BÜLENT ECEVİT ANADOLU LİSESİ, LEFKOŞA TÜRK LİSESİ gibi</t>
  </si>
  <si>
    <t>İlk lisans numarasını siz yazacaksınız ondan sonra öğrencinin kimlik numarasını yazdıkça numara otomatik olarak çalışacak</t>
  </si>
  <si>
    <t>SPORCU LİSANS BAŞVURU FORMU</t>
  </si>
  <si>
    <r>
      <t xml:space="preserve">Resim eklemek için </t>
    </r>
    <r>
      <rPr>
        <b/>
        <sz val="14"/>
        <color indexed="10"/>
        <rFont val="Times New Roman"/>
        <family val="1"/>
      </rPr>
      <t>"EKLE"</t>
    </r>
    <r>
      <rPr>
        <b/>
        <sz val="14"/>
        <rFont val="Times New Roman"/>
        <family val="1"/>
      </rPr>
      <t xml:space="preserve"> kısmından </t>
    </r>
    <r>
      <rPr>
        <b/>
        <sz val="14"/>
        <color indexed="10"/>
        <rFont val="Times New Roman"/>
        <family val="1"/>
      </rPr>
      <t>"RESİM"</t>
    </r>
    <r>
      <rPr>
        <b/>
        <sz val="14"/>
        <rFont val="Times New Roman"/>
        <family val="1"/>
      </rPr>
      <t xml:space="preserve"> bölümünü seç ve buradan bilgisayardaki kayıtlı resmi bul ve istediğin öğrencinin resmini bulup </t>
    </r>
    <r>
      <rPr>
        <b/>
        <sz val="14"/>
        <color indexed="10"/>
        <rFont val="Times New Roman"/>
        <family val="1"/>
      </rPr>
      <t>"EKLE"</t>
    </r>
    <r>
      <rPr>
        <b/>
        <sz val="14"/>
        <rFont val="Times New Roman"/>
        <family val="1"/>
      </rPr>
      <t xml:space="preserve"> kısmın bas. Sayfaya gelen resmi uygun yere uygun şekilde küçültüp yerleştir.</t>
    </r>
  </si>
  <si>
    <t>Resimli Kimlik Kartı Aslı ve Fotokopisi, Okul Öğrenci Belgesi (orijinal)</t>
  </si>
  <si>
    <t>Forma No</t>
  </si>
  <si>
    <t>Doğum Tarihi</t>
  </si>
  <si>
    <t>YARIŞMANIN TÜRÜ</t>
  </si>
  <si>
    <t>FORMA RENGİ</t>
  </si>
  <si>
    <t>TARİH</t>
  </si>
  <si>
    <t>:</t>
  </si>
  <si>
    <t>MÜSABAKA TUTANAĞI</t>
  </si>
  <si>
    <t>Yarışmanın Türü</t>
  </si>
  <si>
    <t>Forma Rengi</t>
  </si>
  <si>
    <t>İdareci</t>
  </si>
  <si>
    <t>Antrenör</t>
  </si>
  <si>
    <t>İDARECİ</t>
  </si>
  <si>
    <t>ANTRENÖR</t>
  </si>
  <si>
    <t>SAHADA GÖREV ALACAKLAR</t>
  </si>
  <si>
    <t>GÖREVİ</t>
  </si>
  <si>
    <t>OKUL MÜDÜRÜ:</t>
  </si>
  <si>
    <t>İMZA - MÜHÜR:</t>
  </si>
  <si>
    <t>HAKEM RAPORU:</t>
  </si>
  <si>
    <t>Görevi:</t>
  </si>
  <si>
    <t>A TAKIMI</t>
  </si>
  <si>
    <t>B TAKIMI</t>
  </si>
  <si>
    <t>İTİRAZLAR</t>
  </si>
  <si>
    <t>MÜSABAKA SONUCU</t>
  </si>
  <si>
    <t>OKUL</t>
  </si>
  <si>
    <t>SPOR</t>
  </si>
  <si>
    <t>YARIŞLARI</t>
  </si>
  <si>
    <t>SAHA GİRİŞ KARTI</t>
  </si>
  <si>
    <t>GÖREVİ:</t>
  </si>
  <si>
    <t>BRANŞLAR:</t>
  </si>
  <si>
    <t>ADI SOYADI:</t>
  </si>
  <si>
    <t>OKULU:</t>
  </si>
  <si>
    <t>İLİ:</t>
  </si>
  <si>
    <t>E.O.H.D Müdürü</t>
  </si>
  <si>
    <t>Bu lisans formatı en fazla 20 sporcu içindir.</t>
  </si>
  <si>
    <t>Okula kayıt tarihi gün, ay ve yıl olarak yazılmalıdır. Örneğin 22.06.2021 gibi.</t>
  </si>
  <si>
    <t>Öğrencilerin doğum tarihi açık olarak yazılmalıdır. Örneğin 10.05.2006 gibi.</t>
  </si>
  <si>
    <t>MİLLİ EĞİTİM BAKANLIĞI</t>
  </si>
  <si>
    <t>GÖKMEN DAVUTOĞLU</t>
  </si>
  <si>
    <t>(Sadece SARI renkli hücreler BÜYÜK HARFLERLE doldurulacak)</t>
  </si>
  <si>
    <t>ANA SAYFA'daki SARI renkli hücreler eksiksiz doldurulmalıdır. (Tüm Bilgiler BÜYÜK HARFLERLE doldurulmalıdır)</t>
  </si>
  <si>
    <t>Lisansın hangi öğretim yılından itibaren geçerli olduğu kısaca 2023-2024 diye yazılmalıdır. (Dönem sütununa)</t>
  </si>
  <si>
    <t>LİSANS NO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</si>
</sst>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000000"/>
    <numFmt numFmtId="187" formatCode="0000000000"/>
    <numFmt numFmtId="188" formatCode="[$-41F]dd\ mmmm\ yyyy\ dddd"/>
    <numFmt numFmtId="189" formatCode="mmm/yyyy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8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 hidden="1" locked="0"/>
    </xf>
    <xf numFmtId="1" fontId="0" fillId="0" borderId="12" xfId="0" applyNumberFormat="1" applyFont="1" applyBorder="1" applyAlignment="1" applyProtection="1" quotePrefix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187" fontId="0" fillId="33" borderId="12" xfId="0" applyNumberFormat="1" applyFont="1" applyFill="1" applyBorder="1" applyAlignment="1" applyProtection="1">
      <alignment horizontal="center"/>
      <protection locked="0"/>
    </xf>
    <xf numFmtId="14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17" fontId="0" fillId="33" borderId="12" xfId="0" applyNumberFormat="1" applyFont="1" applyFill="1" applyBorder="1" applyAlignment="1" applyProtection="1">
      <alignment horizontal="center"/>
      <protection locked="0"/>
    </xf>
    <xf numFmtId="186" fontId="0" fillId="33" borderId="12" xfId="0" applyNumberFormat="1" applyFont="1" applyFill="1" applyBorder="1" applyAlignment="1" applyProtection="1">
      <alignment horizontal="center"/>
      <protection locked="0"/>
    </xf>
    <xf numFmtId="14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 quotePrefix="1">
      <alignment horizontal="center"/>
      <protection locked="0"/>
    </xf>
    <xf numFmtId="0" fontId="0" fillId="33" borderId="12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1" fontId="0" fillId="0" borderId="22" xfId="0" applyNumberFormat="1" applyFont="1" applyBorder="1" applyAlignment="1" applyProtection="1">
      <alignment horizontal="left" vertical="center"/>
      <protection/>
    </xf>
    <xf numFmtId="1" fontId="0" fillId="0" borderId="23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14" fontId="0" fillId="0" borderId="20" xfId="0" applyNumberFormat="1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14" fontId="0" fillId="0" borderId="23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 applyProtection="1">
      <alignment horizontal="left" vertical="center"/>
      <protection/>
    </xf>
    <xf numFmtId="0" fontId="17" fillId="0" borderId="12" xfId="0" applyNumberFormat="1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 hidden="1" locked="0"/>
    </xf>
    <xf numFmtId="0" fontId="16" fillId="0" borderId="12" xfId="0" applyFont="1" applyBorder="1" applyAlignment="1" applyProtection="1">
      <alignment horizontal="center" vertical="center"/>
      <protection/>
    </xf>
    <xf numFmtId="14" fontId="17" fillId="0" borderId="12" xfId="0" applyNumberFormat="1" applyFont="1" applyBorder="1" applyAlignment="1" applyProtection="1">
      <alignment horizontal="left" vertical="center"/>
      <protection/>
    </xf>
    <xf numFmtId="0" fontId="17" fillId="0" borderId="22" xfId="0" applyNumberFormat="1" applyFont="1" applyBorder="1" applyAlignment="1" applyProtection="1">
      <alignment horizontal="left" vertical="center"/>
      <protection/>
    </xf>
    <xf numFmtId="0" fontId="17" fillId="0" borderId="20" xfId="0" applyNumberFormat="1" applyFont="1" applyBorder="1" applyAlignment="1" applyProtection="1">
      <alignment horizontal="left" vertical="center"/>
      <protection/>
    </xf>
    <xf numFmtId="0" fontId="17" fillId="0" borderId="23" xfId="0" applyNumberFormat="1" applyFont="1" applyBorder="1" applyAlignment="1" applyProtection="1">
      <alignment horizontal="left" vertical="center"/>
      <protection/>
    </xf>
    <xf numFmtId="1" fontId="17" fillId="0" borderId="22" xfId="0" applyNumberFormat="1" applyFont="1" applyBorder="1" applyAlignment="1" applyProtection="1">
      <alignment horizontal="left" vertical="center"/>
      <protection/>
    </xf>
    <xf numFmtId="1" fontId="17" fillId="0" borderId="20" xfId="0" applyNumberFormat="1" applyFont="1" applyBorder="1" applyAlignment="1" applyProtection="1">
      <alignment horizontal="left" vertical="center"/>
      <protection/>
    </xf>
    <xf numFmtId="1" fontId="17" fillId="0" borderId="23" xfId="0" applyNumberFormat="1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/>
      <protection hidden="1" locked="0"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14" fontId="17" fillId="0" borderId="14" xfId="0" applyNumberFormat="1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1" fontId="17" fillId="0" borderId="12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76200</xdr:rowOff>
    </xdr:from>
    <xdr:to>
      <xdr:col>3</xdr:col>
      <xdr:colOff>1857375</xdr:colOff>
      <xdr:row>0</xdr:row>
      <xdr:rowOff>1209675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6200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857250</xdr:colOff>
      <xdr:row>39</xdr:row>
      <xdr:rowOff>0</xdr:rowOff>
    </xdr:to>
    <xdr:sp>
      <xdr:nvSpPr>
        <xdr:cNvPr id="2" name="Dikdörtgen 2"/>
        <xdr:cNvSpPr>
          <a:spLocks/>
        </xdr:cNvSpPr>
      </xdr:nvSpPr>
      <xdr:spPr>
        <a:xfrm>
          <a:off x="5438775" y="10258425"/>
          <a:ext cx="85725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1752600</xdr:colOff>
      <xdr:row>38</xdr:row>
      <xdr:rowOff>0</xdr:rowOff>
    </xdr:from>
    <xdr:to>
      <xdr:col>3</xdr:col>
      <xdr:colOff>2609850</xdr:colOff>
      <xdr:row>39</xdr:row>
      <xdr:rowOff>0</xdr:rowOff>
    </xdr:to>
    <xdr:sp>
      <xdr:nvSpPr>
        <xdr:cNvPr id="3" name="Dikdörtgen 3"/>
        <xdr:cNvSpPr>
          <a:spLocks/>
        </xdr:cNvSpPr>
      </xdr:nvSpPr>
      <xdr:spPr>
        <a:xfrm>
          <a:off x="3562350" y="10258425"/>
          <a:ext cx="85725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5</xdr:col>
      <xdr:colOff>190500</xdr:colOff>
      <xdr:row>27</xdr:row>
      <xdr:rowOff>123825</xdr:rowOff>
    </xdr:to>
    <xdr:sp>
      <xdr:nvSpPr>
        <xdr:cNvPr id="1" name="Yuvarlatılmış Dikdörtgen 2"/>
        <xdr:cNvSpPr>
          <a:spLocks/>
        </xdr:cNvSpPr>
      </xdr:nvSpPr>
      <xdr:spPr>
        <a:xfrm>
          <a:off x="95250" y="66675"/>
          <a:ext cx="3724275" cy="5838825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57150</xdr:rowOff>
    </xdr:from>
    <xdr:to>
      <xdr:col>11</xdr:col>
      <xdr:colOff>228600</xdr:colOff>
      <xdr:row>27</xdr:row>
      <xdr:rowOff>114300</xdr:rowOff>
    </xdr:to>
    <xdr:sp>
      <xdr:nvSpPr>
        <xdr:cNvPr id="2" name="Yuvarlatılmış Dikdörtgen 4"/>
        <xdr:cNvSpPr>
          <a:spLocks/>
        </xdr:cNvSpPr>
      </xdr:nvSpPr>
      <xdr:spPr>
        <a:xfrm>
          <a:off x="4000500" y="57150"/>
          <a:ext cx="3771900" cy="5838825"/>
        </a:xfrm>
        <a:prstGeom prst="round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123825</xdr:rowOff>
    </xdr:from>
    <xdr:to>
      <xdr:col>5</xdr:col>
      <xdr:colOff>104775</xdr:colOff>
      <xdr:row>19</xdr:row>
      <xdr:rowOff>104775</xdr:rowOff>
    </xdr:to>
    <xdr:sp>
      <xdr:nvSpPr>
        <xdr:cNvPr id="3" name="Dikdörtgen 5"/>
        <xdr:cNvSpPr>
          <a:spLocks/>
        </xdr:cNvSpPr>
      </xdr:nvSpPr>
      <xdr:spPr>
        <a:xfrm>
          <a:off x="180975" y="3657600"/>
          <a:ext cx="3552825" cy="600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16</xdr:row>
      <xdr:rowOff>133350</xdr:rowOff>
    </xdr:from>
    <xdr:to>
      <xdr:col>11</xdr:col>
      <xdr:colOff>123825</xdr:colOff>
      <xdr:row>19</xdr:row>
      <xdr:rowOff>104775</xdr:rowOff>
    </xdr:to>
    <xdr:sp>
      <xdr:nvSpPr>
        <xdr:cNvPr id="4" name="Dikdörtgen 6"/>
        <xdr:cNvSpPr>
          <a:spLocks/>
        </xdr:cNvSpPr>
      </xdr:nvSpPr>
      <xdr:spPr>
        <a:xfrm>
          <a:off x="4105275" y="3667125"/>
          <a:ext cx="3562350" cy="590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8</xdr:row>
      <xdr:rowOff>76200</xdr:rowOff>
    </xdr:from>
    <xdr:to>
      <xdr:col>4</xdr:col>
      <xdr:colOff>590550</xdr:colOff>
      <xdr:row>14</xdr:row>
      <xdr:rowOff>142875</xdr:rowOff>
    </xdr:to>
    <xdr:sp>
      <xdr:nvSpPr>
        <xdr:cNvPr id="5" name="Dikdörtgen 7"/>
        <xdr:cNvSpPr>
          <a:spLocks/>
        </xdr:cNvSpPr>
      </xdr:nvSpPr>
      <xdr:spPr>
        <a:xfrm>
          <a:off x="2200275" y="1819275"/>
          <a:ext cx="1266825" cy="14192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142875</xdr:colOff>
      <xdr:row>8</xdr:row>
      <xdr:rowOff>76200</xdr:rowOff>
    </xdr:from>
    <xdr:to>
      <xdr:col>10</xdr:col>
      <xdr:colOff>590550</xdr:colOff>
      <xdr:row>14</xdr:row>
      <xdr:rowOff>142875</xdr:rowOff>
    </xdr:to>
    <xdr:sp>
      <xdr:nvSpPr>
        <xdr:cNvPr id="6" name="Dikdörtgen 8"/>
        <xdr:cNvSpPr>
          <a:spLocks/>
        </xdr:cNvSpPr>
      </xdr:nvSpPr>
      <xdr:spPr>
        <a:xfrm>
          <a:off x="6115050" y="1819275"/>
          <a:ext cx="1266825" cy="14192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123825</xdr:rowOff>
    </xdr:from>
    <xdr:to>
      <xdr:col>9</xdr:col>
      <xdr:colOff>457200</xdr:colOff>
      <xdr:row>6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23825"/>
          <a:ext cx="1123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142875</xdr:rowOff>
    </xdr:from>
    <xdr:to>
      <xdr:col>3</xdr:col>
      <xdr:colOff>409575</xdr:colOff>
      <xdr:row>6</xdr:row>
      <xdr:rowOff>85725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42875"/>
          <a:ext cx="1123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95250</xdr:rowOff>
    </xdr:from>
    <xdr:to>
      <xdr:col>2</xdr:col>
      <xdr:colOff>0</xdr:colOff>
      <xdr:row>52</xdr:row>
      <xdr:rowOff>190500</xdr:rowOff>
    </xdr:to>
    <xdr:pic>
      <xdr:nvPicPr>
        <xdr:cNvPr id="1" name="Picture 38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86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33</xdr:row>
      <xdr:rowOff>104775</xdr:rowOff>
    </xdr:from>
    <xdr:to>
      <xdr:col>1</xdr:col>
      <xdr:colOff>342900</xdr:colOff>
      <xdr:row>37</xdr:row>
      <xdr:rowOff>0</xdr:rowOff>
    </xdr:to>
    <xdr:pic>
      <xdr:nvPicPr>
        <xdr:cNvPr id="2" name="Picture 37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9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85725</xdr:rowOff>
    </xdr:from>
    <xdr:to>
      <xdr:col>2</xdr:col>
      <xdr:colOff>0</xdr:colOff>
      <xdr:row>20</xdr:row>
      <xdr:rowOff>180975</xdr:rowOff>
    </xdr:to>
    <xdr:pic>
      <xdr:nvPicPr>
        <xdr:cNvPr id="3" name="Picture 36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24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35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4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6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22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8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9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30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31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32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33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34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0</xdr:rowOff>
    </xdr:from>
    <xdr:to>
      <xdr:col>8</xdr:col>
      <xdr:colOff>104775</xdr:colOff>
      <xdr:row>4</xdr:row>
      <xdr:rowOff>123825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9525</xdr:rowOff>
    </xdr:from>
    <xdr:to>
      <xdr:col>8</xdr:col>
      <xdr:colOff>85725</xdr:colOff>
      <xdr:row>52</xdr:row>
      <xdr:rowOff>133350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629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104775</xdr:rowOff>
    </xdr:from>
    <xdr:to>
      <xdr:col>2</xdr:col>
      <xdr:colOff>0</xdr:colOff>
      <xdr:row>53</xdr:row>
      <xdr:rowOff>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96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114300</xdr:rowOff>
    </xdr:from>
    <xdr:to>
      <xdr:col>2</xdr:col>
      <xdr:colOff>0</xdr:colOff>
      <xdr:row>37</xdr:row>
      <xdr:rowOff>9525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29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85725</xdr:rowOff>
    </xdr:from>
    <xdr:to>
      <xdr:col>1</xdr:col>
      <xdr:colOff>342900</xdr:colOff>
      <xdr:row>20</xdr:row>
      <xdr:rowOff>180975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24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104775</xdr:rowOff>
    </xdr:from>
    <xdr:to>
      <xdr:col>1</xdr:col>
      <xdr:colOff>342900</xdr:colOff>
      <xdr:row>5</xdr:row>
      <xdr:rowOff>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2</xdr:col>
      <xdr:colOff>247650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6667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8</xdr:col>
      <xdr:colOff>76200</xdr:colOff>
      <xdr:row>4</xdr:row>
      <xdr:rowOff>123825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34</xdr:row>
      <xdr:rowOff>9525</xdr:rowOff>
    </xdr:from>
    <xdr:to>
      <xdr:col>8</xdr:col>
      <xdr:colOff>95250</xdr:colOff>
      <xdr:row>36</xdr:row>
      <xdr:rowOff>133350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19050</xdr:rowOff>
    </xdr:from>
    <xdr:to>
      <xdr:col>8</xdr:col>
      <xdr:colOff>85725</xdr:colOff>
      <xdr:row>52</xdr:row>
      <xdr:rowOff>142875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724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49</xdr:row>
      <xdr:rowOff>114300</xdr:rowOff>
    </xdr:from>
    <xdr:to>
      <xdr:col>1</xdr:col>
      <xdr:colOff>342900</xdr:colOff>
      <xdr:row>53</xdr:row>
      <xdr:rowOff>9525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058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95250</xdr:rowOff>
    </xdr:from>
    <xdr:to>
      <xdr:col>2</xdr:col>
      <xdr:colOff>0</xdr:colOff>
      <xdr:row>36</xdr:row>
      <xdr:rowOff>190500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0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104775</xdr:rowOff>
    </xdr:from>
    <xdr:to>
      <xdr:col>1</xdr:col>
      <xdr:colOff>342900</xdr:colOff>
      <xdr:row>21</xdr:row>
      <xdr:rowOff>0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43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9525</xdr:rowOff>
    </xdr:from>
    <xdr:to>
      <xdr:col>8</xdr:col>
      <xdr:colOff>95250</xdr:colOff>
      <xdr:row>4</xdr:row>
      <xdr:rowOff>133350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33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18</xdr:row>
      <xdr:rowOff>0</xdr:rowOff>
    </xdr:from>
    <xdr:to>
      <xdr:col>8</xdr:col>
      <xdr:colOff>104775</xdr:colOff>
      <xdr:row>20</xdr:row>
      <xdr:rowOff>123825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50</xdr:row>
      <xdr:rowOff>0</xdr:rowOff>
    </xdr:from>
    <xdr:to>
      <xdr:col>8</xdr:col>
      <xdr:colOff>104775</xdr:colOff>
      <xdr:row>52</xdr:row>
      <xdr:rowOff>123825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8353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104775</xdr:rowOff>
    </xdr:from>
    <xdr:to>
      <xdr:col>2</xdr:col>
      <xdr:colOff>0</xdr:colOff>
      <xdr:row>53</xdr:row>
      <xdr:rowOff>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962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104775</xdr:rowOff>
    </xdr:from>
    <xdr:to>
      <xdr:col>2</xdr:col>
      <xdr:colOff>0</xdr:colOff>
      <xdr:row>37</xdr:row>
      <xdr:rowOff>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9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114300</xdr:rowOff>
    </xdr:from>
    <xdr:to>
      <xdr:col>1</xdr:col>
      <xdr:colOff>342900</xdr:colOff>
      <xdr:row>21</xdr:row>
      <xdr:rowOff>9525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104775</xdr:rowOff>
    </xdr:from>
    <xdr:to>
      <xdr:col>2</xdr:col>
      <xdr:colOff>0</xdr:colOff>
      <xdr:row>5</xdr:row>
      <xdr:rowOff>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8</xdr:col>
      <xdr:colOff>95250</xdr:colOff>
      <xdr:row>4</xdr:row>
      <xdr:rowOff>123825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23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76200</xdr:colOff>
      <xdr:row>20</xdr:row>
      <xdr:rowOff>123825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003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34</xdr:row>
      <xdr:rowOff>9525</xdr:rowOff>
    </xdr:from>
    <xdr:to>
      <xdr:col>8</xdr:col>
      <xdr:colOff>85725</xdr:colOff>
      <xdr:row>36</xdr:row>
      <xdr:rowOff>133350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686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50</xdr:row>
      <xdr:rowOff>9525</xdr:rowOff>
    </xdr:from>
    <xdr:to>
      <xdr:col>8</xdr:col>
      <xdr:colOff>85725</xdr:colOff>
      <xdr:row>52</xdr:row>
      <xdr:rowOff>133350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83629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49</xdr:row>
      <xdr:rowOff>95250</xdr:rowOff>
    </xdr:from>
    <xdr:to>
      <xdr:col>2</xdr:col>
      <xdr:colOff>0</xdr:colOff>
      <xdr:row>52</xdr:row>
      <xdr:rowOff>190500</xdr:rowOff>
    </xdr:to>
    <xdr:pic>
      <xdr:nvPicPr>
        <xdr:cNvPr id="1" name="Picture 32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86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33</xdr:row>
      <xdr:rowOff>95250</xdr:rowOff>
    </xdr:from>
    <xdr:to>
      <xdr:col>1</xdr:col>
      <xdr:colOff>342900</xdr:colOff>
      <xdr:row>36</xdr:row>
      <xdr:rowOff>190500</xdr:rowOff>
    </xdr:to>
    <xdr:pic>
      <xdr:nvPicPr>
        <xdr:cNvPr id="2" name="Picture 31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02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95250</xdr:rowOff>
    </xdr:from>
    <xdr:to>
      <xdr:col>2</xdr:col>
      <xdr:colOff>0</xdr:colOff>
      <xdr:row>20</xdr:row>
      <xdr:rowOff>190500</xdr:rowOff>
    </xdr:to>
    <xdr:pic>
      <xdr:nvPicPr>
        <xdr:cNvPr id="3" name="Picture 30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33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2</xdr:col>
      <xdr:colOff>0</xdr:colOff>
      <xdr:row>4</xdr:row>
      <xdr:rowOff>190500</xdr:rowOff>
    </xdr:to>
    <xdr:pic>
      <xdr:nvPicPr>
        <xdr:cNvPr id="4" name="Picture 29" descr="amblem_mon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18</xdr:col>
      <xdr:colOff>333375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657600" y="16192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8</xdr:col>
      <xdr:colOff>333375</xdr:colOff>
      <xdr:row>16</xdr:row>
      <xdr:rowOff>0</xdr:rowOff>
    </xdr:to>
    <xdr:grpSp>
      <xdr:nvGrpSpPr>
        <xdr:cNvPr id="6" name="Group 4"/>
        <xdr:cNvGrpSpPr>
          <a:grpSpLocks/>
        </xdr:cNvGrpSpPr>
      </xdr:nvGrpSpPr>
      <xdr:grpSpPr>
        <a:xfrm>
          <a:off x="57150" y="16192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7" name="AutoShape 5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</xdr:row>
      <xdr:rowOff>0</xdr:rowOff>
    </xdr:from>
    <xdr:to>
      <xdr:col>18</xdr:col>
      <xdr:colOff>333375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57600" y="283845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333375</xdr:colOff>
      <xdr:row>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7150" y="283845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0</xdr:rowOff>
    </xdr:from>
    <xdr:to>
      <xdr:col>18</xdr:col>
      <xdr:colOff>333375</xdr:colOff>
      <xdr:row>48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57600" y="5514975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8</xdr:col>
      <xdr:colOff>333375</xdr:colOff>
      <xdr:row>48</xdr:row>
      <xdr:rowOff>0</xdr:rowOff>
    </xdr:to>
    <xdr:grpSp>
      <xdr:nvGrpSpPr>
        <xdr:cNvPr id="14" name="Group 16"/>
        <xdr:cNvGrpSpPr>
          <a:grpSpLocks/>
        </xdr:cNvGrpSpPr>
      </xdr:nvGrpSpPr>
      <xdr:grpSpPr>
        <a:xfrm>
          <a:off x="57150" y="5514975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5" name="AutoShape 17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49</xdr:row>
      <xdr:rowOff>0</xdr:rowOff>
    </xdr:from>
    <xdr:to>
      <xdr:col>18</xdr:col>
      <xdr:colOff>333375</xdr:colOff>
      <xdr:row>64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657600" y="8191500"/>
          <a:ext cx="3343275" cy="2466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333375</xdr:colOff>
      <xdr:row>64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57150" y="8191500"/>
          <a:ext cx="3343275" cy="2466975"/>
          <a:chOff x="6" y="20"/>
          <a:chExt cx="351" cy="300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6" y="20"/>
            <a:ext cx="351" cy="300"/>
          </a:xfrm>
          <a:prstGeom prst="round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7" y="119"/>
            <a:ext cx="3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7</xdr:row>
      <xdr:rowOff>28575</xdr:rowOff>
    </xdr:from>
    <xdr:to>
      <xdr:col>2</xdr:col>
      <xdr:colOff>304800</xdr:colOff>
      <xdr:row>14</xdr:row>
      <xdr:rowOff>28575</xdr:rowOff>
    </xdr:to>
    <xdr:sp>
      <xdr:nvSpPr>
        <xdr:cNvPr id="21" name="AutoShape 25"/>
        <xdr:cNvSpPr>
          <a:spLocks/>
        </xdr:cNvSpPr>
      </xdr:nvSpPr>
      <xdr:spPr>
        <a:xfrm>
          <a:off x="123825" y="12001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38100</xdr:rowOff>
    </xdr:from>
    <xdr:to>
      <xdr:col>2</xdr:col>
      <xdr:colOff>304800</xdr:colOff>
      <xdr:row>30</xdr:row>
      <xdr:rowOff>38100</xdr:rowOff>
    </xdr:to>
    <xdr:sp>
      <xdr:nvSpPr>
        <xdr:cNvPr id="22" name="AutoShape 26"/>
        <xdr:cNvSpPr>
          <a:spLocks/>
        </xdr:cNvSpPr>
      </xdr:nvSpPr>
      <xdr:spPr>
        <a:xfrm>
          <a:off x="123825" y="388620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38100</xdr:rowOff>
    </xdr:from>
    <xdr:to>
      <xdr:col>2</xdr:col>
      <xdr:colOff>304800</xdr:colOff>
      <xdr:row>46</xdr:row>
      <xdr:rowOff>38100</xdr:rowOff>
    </xdr:to>
    <xdr:sp>
      <xdr:nvSpPr>
        <xdr:cNvPr id="23" name="AutoShape 27"/>
        <xdr:cNvSpPr>
          <a:spLocks/>
        </xdr:cNvSpPr>
      </xdr:nvSpPr>
      <xdr:spPr>
        <a:xfrm>
          <a:off x="123825" y="6562725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55</xdr:row>
      <xdr:rowOff>38100</xdr:rowOff>
    </xdr:from>
    <xdr:to>
      <xdr:col>2</xdr:col>
      <xdr:colOff>304800</xdr:colOff>
      <xdr:row>62</xdr:row>
      <xdr:rowOff>38100</xdr:rowOff>
    </xdr:to>
    <xdr:sp>
      <xdr:nvSpPr>
        <xdr:cNvPr id="24" name="AutoShape 28"/>
        <xdr:cNvSpPr>
          <a:spLocks/>
        </xdr:cNvSpPr>
      </xdr:nvSpPr>
      <xdr:spPr>
        <a:xfrm>
          <a:off x="123825" y="9239250"/>
          <a:ext cx="8858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</xdr:row>
      <xdr:rowOff>152400</xdr:rowOff>
    </xdr:from>
    <xdr:to>
      <xdr:col>8</xdr:col>
      <xdr:colOff>76200</xdr:colOff>
      <xdr:row>4</xdr:row>
      <xdr:rowOff>114300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43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17</xdr:row>
      <xdr:rowOff>152400</xdr:rowOff>
    </xdr:from>
    <xdr:to>
      <xdr:col>8</xdr:col>
      <xdr:colOff>57150</xdr:colOff>
      <xdr:row>20</xdr:row>
      <xdr:rowOff>114300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29908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34</xdr:row>
      <xdr:rowOff>0</xdr:rowOff>
    </xdr:from>
    <xdr:to>
      <xdr:col>8</xdr:col>
      <xdr:colOff>66675</xdr:colOff>
      <xdr:row>36</xdr:row>
      <xdr:rowOff>123825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67690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50</xdr:row>
      <xdr:rowOff>0</xdr:rowOff>
    </xdr:from>
    <xdr:to>
      <xdr:col>8</xdr:col>
      <xdr:colOff>66675</xdr:colOff>
      <xdr:row>52</xdr:row>
      <xdr:rowOff>123825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35342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8</xdr:col>
      <xdr:colOff>1905000</xdr:colOff>
      <xdr:row>9</xdr:row>
      <xdr:rowOff>219075</xdr:rowOff>
    </xdr:to>
    <xdr:sp>
      <xdr:nvSpPr>
        <xdr:cNvPr id="1" name="Dikdörtgen 1"/>
        <xdr:cNvSpPr>
          <a:spLocks/>
        </xdr:cNvSpPr>
      </xdr:nvSpPr>
      <xdr:spPr>
        <a:xfrm>
          <a:off x="4857750" y="304800"/>
          <a:ext cx="1847850" cy="2209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6.125" style="0" customWidth="1"/>
    <col min="14" max="14" width="20.125" style="0" customWidth="1"/>
  </cols>
  <sheetData>
    <row r="1" spans="1:14" ht="22.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2.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2.5">
      <c r="A4" s="8">
        <v>1</v>
      </c>
      <c r="B4" s="77" t="s">
        <v>114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22.5">
      <c r="A5" s="8">
        <v>2</v>
      </c>
      <c r="B5" s="77" t="s">
        <v>110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22.5">
      <c r="A6" s="8">
        <v>3</v>
      </c>
      <c r="B6" s="77" t="s">
        <v>109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2.5">
      <c r="A7" s="8">
        <v>4</v>
      </c>
      <c r="B7" s="78" t="s">
        <v>70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2.5">
      <c r="A8" s="9">
        <v>5</v>
      </c>
      <c r="B8" s="78" t="s">
        <v>115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22.5" customHeight="1">
      <c r="A9" s="9">
        <v>6</v>
      </c>
      <c r="B9" s="18" t="s">
        <v>42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2.5">
      <c r="A10" s="9">
        <v>7</v>
      </c>
      <c r="B10" s="19" t="s">
        <v>108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2.5">
      <c r="A11" s="9">
        <v>8</v>
      </c>
      <c r="B11" s="77" t="s">
        <v>43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23.25">
      <c r="A12" s="9">
        <v>9</v>
      </c>
      <c r="B12" s="22" t="s">
        <v>71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66.75" customHeight="1">
      <c r="A13" s="9">
        <v>10</v>
      </c>
      <c r="B13" s="74" t="s">
        <v>73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2" ht="22.5">
      <c r="A14" s="9"/>
      <c r="B14" s="22"/>
    </row>
  </sheetData>
  <sheetProtection password="CC8C" sheet="1" objects="1" scenarios="1"/>
  <mergeCells count="9">
    <mergeCell ref="B13:N13"/>
    <mergeCell ref="A1:N1"/>
    <mergeCell ref="A2:N2"/>
    <mergeCell ref="B4:N4"/>
    <mergeCell ref="B5:N5"/>
    <mergeCell ref="B11:N11"/>
    <mergeCell ref="B6:N6"/>
    <mergeCell ref="B7:N7"/>
    <mergeCell ref="B8:N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20">
        <f>'Ana sayfa'!$B$14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sayfa'!$C$14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sayfa'!$F$14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sayfa'!$G$14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sayfa'!$E$14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sayfa'!$K$14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sayfa'!$L$14</f>
        <v>0</v>
      </c>
      <c r="C10" s="120"/>
      <c r="D10" s="128">
        <f>'Ana sayfa'!$M$14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sayfa'!$H$14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sayfa'!$O$14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sayfa'!$J$14</f>
        <v>0</v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sayfa'!$N$14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146" t="s">
        <v>58</v>
      </c>
      <c r="F19" s="146"/>
      <c r="G19" s="146"/>
      <c r="H19" s="31"/>
      <c r="I19" s="32"/>
    </row>
    <row r="20" spans="1:9" ht="24.75" customHeight="1">
      <c r="A20" s="30"/>
      <c r="B20" s="31"/>
      <c r="C20" s="31"/>
      <c r="D20" s="31"/>
      <c r="E20" s="146" t="s">
        <v>59</v>
      </c>
      <c r="F20" s="146"/>
      <c r="G20" s="146"/>
      <c r="H20" s="31"/>
      <c r="I20" s="32"/>
    </row>
    <row r="21" spans="1:9" ht="24.75" customHeight="1">
      <c r="A21" s="33"/>
      <c r="B21" s="34"/>
      <c r="C21" s="34"/>
      <c r="D21" s="34"/>
      <c r="E21" s="147" t="s">
        <v>60</v>
      </c>
      <c r="F21" s="147"/>
      <c r="G21" s="147"/>
      <c r="H21" s="34"/>
      <c r="I21" s="35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sayfa'!$Q$14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A34:I34"/>
    <mergeCell ref="A36:I36"/>
    <mergeCell ref="A24:I24"/>
    <mergeCell ref="A16:I16"/>
    <mergeCell ref="A17:I17"/>
    <mergeCell ref="A23:I23"/>
    <mergeCell ref="E19:G19"/>
    <mergeCell ref="E20:G20"/>
    <mergeCell ref="E21:G21"/>
    <mergeCell ref="A37:I37"/>
    <mergeCell ref="A25:I25"/>
    <mergeCell ref="B26:I26"/>
    <mergeCell ref="B27:I27"/>
    <mergeCell ref="B28:I28"/>
    <mergeCell ref="A29:I29"/>
    <mergeCell ref="A30:I30"/>
    <mergeCell ref="A32:I32"/>
    <mergeCell ref="A31:I31"/>
    <mergeCell ref="A33:I33"/>
    <mergeCell ref="I2:I10"/>
    <mergeCell ref="A2:H2"/>
    <mergeCell ref="B7:H7"/>
    <mergeCell ref="B8:H8"/>
    <mergeCell ref="B11:H11"/>
    <mergeCell ref="B14:H14"/>
    <mergeCell ref="B12:H12"/>
    <mergeCell ref="D10:H10"/>
    <mergeCell ref="B13:H13"/>
    <mergeCell ref="B10:C10"/>
    <mergeCell ref="A1:H1"/>
    <mergeCell ref="B3:H3"/>
    <mergeCell ref="B4:H4"/>
    <mergeCell ref="B5:H5"/>
    <mergeCell ref="B6:H6"/>
    <mergeCell ref="B9:H9"/>
  </mergeCells>
  <conditionalFormatting sqref="B3:H14 A30:I30">
    <cfRule type="cellIs" priority="1" dxfId="51" operator="equal">
      <formula>0</formula>
    </cfRule>
  </conditionalFormatting>
  <printOptions horizontalCentered="1"/>
  <pageMargins left="0.24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20">
        <f>'Ana sayfa'!$B$15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sayfa'!$C$15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sayfa'!$F$15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sayfa'!$G$15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sayfa'!$E$15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sayfa'!$K$15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sayfa'!$L$15</f>
        <v>0</v>
      </c>
      <c r="C10" s="120"/>
      <c r="D10" s="128">
        <f>'Ana sayfa'!$M$15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sayfa'!$H$15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sayfa'!$O$15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sayfa'!$J$15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sayfa'!$N$15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146" t="s">
        <v>58</v>
      </c>
      <c r="F19" s="146"/>
      <c r="G19" s="146"/>
      <c r="H19" s="31"/>
      <c r="I19" s="32"/>
    </row>
    <row r="20" spans="1:9" ht="24.75" customHeight="1">
      <c r="A20" s="30"/>
      <c r="B20" s="31"/>
      <c r="C20" s="31"/>
      <c r="D20" s="31"/>
      <c r="E20" s="146" t="s">
        <v>59</v>
      </c>
      <c r="F20" s="146"/>
      <c r="G20" s="146"/>
      <c r="H20" s="31"/>
      <c r="I20" s="32"/>
    </row>
    <row r="21" spans="1:9" ht="24.75" customHeight="1">
      <c r="A21" s="33"/>
      <c r="B21" s="34"/>
      <c r="C21" s="34"/>
      <c r="D21" s="34"/>
      <c r="E21" s="147" t="s">
        <v>60</v>
      </c>
      <c r="F21" s="147"/>
      <c r="G21" s="147"/>
      <c r="H21" s="34"/>
      <c r="I21" s="35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sayfa'!$Q$15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A30:I30 B3:H12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22" right="0.1968503937007874" top="0.3937007874015748" bottom="0.1968503937007874" header="0.31496062992125984" footer="0.17"/>
  <pageSetup horizontalDpi="600" verticalDpi="600" orientation="portrait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4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20">
        <f>'Ana sayfa'!$B$16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sayfa'!$C$16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sayfa'!$F$16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sayfa'!$G$16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sayfa'!$E$16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sayfa'!$K$16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sayfa'!$L$16</f>
        <v>0</v>
      </c>
      <c r="C10" s="120"/>
      <c r="D10" s="128">
        <f>'Ana sayfa'!$M$16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sayfa'!$H$16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sayfa'!$O$16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sayfa'!$J$16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sayfa'!$N$16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146" t="s">
        <v>58</v>
      </c>
      <c r="F19" s="146"/>
      <c r="G19" s="146"/>
      <c r="H19" s="31"/>
      <c r="I19" s="32"/>
    </row>
    <row r="20" spans="1:9" ht="24.75" customHeight="1">
      <c r="A20" s="30"/>
      <c r="B20" s="31"/>
      <c r="C20" s="31"/>
      <c r="D20" s="31"/>
      <c r="E20" s="146" t="s">
        <v>59</v>
      </c>
      <c r="F20" s="146"/>
      <c r="G20" s="146"/>
      <c r="H20" s="31"/>
      <c r="I20" s="32"/>
    </row>
    <row r="21" spans="1:9" ht="24.75" customHeight="1">
      <c r="A21" s="33"/>
      <c r="B21" s="34"/>
      <c r="C21" s="34"/>
      <c r="D21" s="34"/>
      <c r="E21" s="147" t="s">
        <v>60</v>
      </c>
      <c r="F21" s="147"/>
      <c r="G21" s="147"/>
      <c r="H21" s="34"/>
      <c r="I21" s="35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sayfa'!$Q$16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20">
        <f>'Ana sayfa'!$B$17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sayfa'!$C$17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sayfa'!$F$17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sayfa'!$G$17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sayfa'!$E$17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sayfa'!$K$17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sayfa'!$L$17</f>
        <v>0</v>
      </c>
      <c r="C10" s="120"/>
      <c r="D10" s="128">
        <f>'Ana sayfa'!$M$17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sayfa'!$H$17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sayfa'!$O$17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sayfa'!$J$17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sayfa'!$N$17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146" t="s">
        <v>58</v>
      </c>
      <c r="F19" s="146"/>
      <c r="G19" s="146"/>
      <c r="H19" s="31"/>
      <c r="I19" s="32"/>
    </row>
    <row r="20" spans="1:9" ht="24.75" customHeight="1">
      <c r="A20" s="30"/>
      <c r="B20" s="31"/>
      <c r="C20" s="31"/>
      <c r="D20" s="31"/>
      <c r="E20" s="146" t="s">
        <v>59</v>
      </c>
      <c r="F20" s="146"/>
      <c r="G20" s="146"/>
      <c r="H20" s="31"/>
      <c r="I20" s="32"/>
    </row>
    <row r="21" spans="1:9" ht="24.75" customHeight="1">
      <c r="A21" s="33"/>
      <c r="B21" s="34"/>
      <c r="C21" s="34"/>
      <c r="D21" s="34"/>
      <c r="E21" s="147" t="s">
        <v>60</v>
      </c>
      <c r="F21" s="147"/>
      <c r="G21" s="147"/>
      <c r="H21" s="34"/>
      <c r="I21" s="35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sayfa'!$Q$17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sayfa'!$B$18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sayfa'!$C$18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sayfa'!$F$18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sayfa'!$G$18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sayfa'!$E$18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sayfa'!$K$18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sayfa'!$L$18</f>
        <v>0</v>
      </c>
      <c r="C10" s="120"/>
      <c r="D10" s="128">
        <f>'Ana sayfa'!$M$18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sayfa'!$H$18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sayfa'!$O$18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sayfa'!$J$18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sayfa'!$N$18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146" t="s">
        <v>58</v>
      </c>
      <c r="F19" s="146"/>
      <c r="G19" s="146"/>
      <c r="H19" s="31"/>
      <c r="I19" s="32"/>
    </row>
    <row r="20" spans="1:9" ht="24.75" customHeight="1">
      <c r="A20" s="30"/>
      <c r="B20" s="31"/>
      <c r="C20" s="31"/>
      <c r="D20" s="31"/>
      <c r="E20" s="146" t="s">
        <v>59</v>
      </c>
      <c r="F20" s="146"/>
      <c r="G20" s="146"/>
      <c r="H20" s="31"/>
      <c r="I20" s="32"/>
    </row>
    <row r="21" spans="1:9" ht="24.75" customHeight="1">
      <c r="A21" s="33"/>
      <c r="B21" s="34"/>
      <c r="C21" s="34"/>
      <c r="D21" s="34"/>
      <c r="E21" s="147" t="s">
        <v>60</v>
      </c>
      <c r="F21" s="147"/>
      <c r="G21" s="147"/>
      <c r="H21" s="34"/>
      <c r="I21" s="35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sayfa'!$Q$18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sayfa'!$B$19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sayfa'!$C$19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sayfa'!$F$19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sayfa'!$G$19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sayfa'!$E$19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sayfa'!$K$19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sayfa'!$L$19</f>
        <v>0</v>
      </c>
      <c r="C10" s="120"/>
      <c r="D10" s="128">
        <f>'Ana sayfa'!$M$19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sayfa'!$H$19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sayfa'!$O$19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sayfa'!$J$19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sayfa'!$N$19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146" t="s">
        <v>58</v>
      </c>
      <c r="F19" s="146"/>
      <c r="G19" s="146"/>
      <c r="H19" s="31"/>
      <c r="I19" s="32"/>
    </row>
    <row r="20" spans="1:9" ht="24.75" customHeight="1">
      <c r="A20" s="30"/>
      <c r="B20" s="31"/>
      <c r="C20" s="31"/>
      <c r="D20" s="31"/>
      <c r="E20" s="146" t="s">
        <v>59</v>
      </c>
      <c r="F20" s="146"/>
      <c r="G20" s="146"/>
      <c r="H20" s="31"/>
      <c r="I20" s="32"/>
    </row>
    <row r="21" spans="1:9" ht="24.75" customHeight="1">
      <c r="A21" s="33"/>
      <c r="B21" s="34"/>
      <c r="C21" s="34"/>
      <c r="D21" s="34"/>
      <c r="E21" s="147" t="s">
        <v>60</v>
      </c>
      <c r="F21" s="147"/>
      <c r="G21" s="147"/>
      <c r="H21" s="34"/>
      <c r="I21" s="35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sayfa'!$Q$19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sayfa'!$B$20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sayfa'!$C$20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sayfa'!$F$20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sayfa'!$G$20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sayfa'!$E$20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sayfa'!$K$20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sayfa'!$L$20</f>
        <v>0</v>
      </c>
      <c r="C10" s="120"/>
      <c r="D10" s="128">
        <f>'Ana sayfa'!$M$20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sayfa'!$H$20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sayfa'!$O$20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sayfa'!$J$20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sayfa'!$N$20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146" t="s">
        <v>58</v>
      </c>
      <c r="F19" s="146"/>
      <c r="G19" s="146"/>
      <c r="H19" s="31"/>
      <c r="I19" s="32"/>
    </row>
    <row r="20" spans="1:9" ht="24.75" customHeight="1">
      <c r="A20" s="30"/>
      <c r="B20" s="31"/>
      <c r="C20" s="31"/>
      <c r="D20" s="31"/>
      <c r="E20" s="146" t="s">
        <v>59</v>
      </c>
      <c r="F20" s="146"/>
      <c r="G20" s="146"/>
      <c r="H20" s="31"/>
      <c r="I20" s="32"/>
    </row>
    <row r="21" spans="1:9" ht="24.75" customHeight="1">
      <c r="A21" s="33"/>
      <c r="B21" s="34"/>
      <c r="C21" s="34"/>
      <c r="D21" s="34"/>
      <c r="E21" s="147" t="s">
        <v>60</v>
      </c>
      <c r="F21" s="147"/>
      <c r="G21" s="147"/>
      <c r="H21" s="34"/>
      <c r="I21" s="35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sayfa'!$Q$20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E20:G20"/>
    <mergeCell ref="E21:G21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A23:I23"/>
    <mergeCell ref="A24:I24"/>
    <mergeCell ref="A25:I25"/>
    <mergeCell ref="B26:I26"/>
    <mergeCell ref="B27:I27"/>
    <mergeCell ref="B28:I28"/>
    <mergeCell ref="E19:G19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sayfa'!$B$21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sayfa'!$C$21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sayfa'!$F$21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sayfa'!$G$21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sayfa'!$E$21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sayfa'!$K$21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sayfa'!$L$21</f>
        <v>0</v>
      </c>
      <c r="C10" s="120"/>
      <c r="D10" s="128">
        <f>'Ana sayfa'!$M$21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sayfa'!$H$21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sayfa'!$O$21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sayfa'!$J$21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sayfa'!$N$21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sayfa'!$Q$21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sayfa'!$B$22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sayfa'!$C$22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sayfa'!$F$22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sayfa'!$G$22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sayfa'!$E$22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sayfa'!$K$22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sayfa'!$L$22</f>
        <v>0</v>
      </c>
      <c r="C10" s="120"/>
      <c r="D10" s="128">
        <f>'Ana sayfa'!$M$22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sayfa'!$H$22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sayfa'!$O$22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sayfa'!$J$22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sayfa'!$N$22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sayfa'!$Q$22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sayfa'!$B$23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sayfa'!$C$23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sayfa'!$F$23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sayfa'!$G$23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sayfa'!$E$23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sayfa'!$K$23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sayfa'!$L$23</f>
        <v>0</v>
      </c>
      <c r="C10" s="120"/>
      <c r="D10" s="128">
        <f>'Ana sayfa'!$M$23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sayfa'!$H$23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sayfa'!$O$23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sayfa'!$J$23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sayfa'!$N$23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sayfa'!$Q$23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43"/>
  <sheetViews>
    <sheetView zoomScale="70" zoomScaleNormal="70" zoomScalePageLayoutView="0" workbookViewId="0" topLeftCell="A4">
      <selection activeCell="D5" sqref="D5:F5"/>
    </sheetView>
  </sheetViews>
  <sheetFormatPr defaultColWidth="9.00390625" defaultRowHeight="15.75"/>
  <cols>
    <col min="1" max="1" width="8.875" style="40" customWidth="1"/>
    <col min="2" max="2" width="13.00390625" style="40" customWidth="1"/>
    <col min="3" max="3" width="1.875" style="40" customWidth="1"/>
    <col min="4" max="4" width="34.50390625" style="40" customWidth="1"/>
    <col min="5" max="5" width="13.125" style="40" customWidth="1"/>
    <col min="6" max="6" width="12.25390625" style="40" customWidth="1"/>
    <col min="7" max="16384" width="9.00390625" style="40" customWidth="1"/>
  </cols>
  <sheetData>
    <row r="1" ht="95.25" customHeight="1"/>
    <row r="2" spans="1:6" ht="33" customHeight="1">
      <c r="A2" s="89" t="str">
        <f>'Ana sayfa'!$E$2</f>
        <v>MİLLİ EĞİTİM BAKANLIĞI </v>
      </c>
      <c r="B2" s="89"/>
      <c r="C2" s="89"/>
      <c r="D2" s="89"/>
      <c r="E2" s="89"/>
      <c r="F2" s="89"/>
    </row>
    <row r="3" spans="1:6" ht="25.5" customHeight="1">
      <c r="A3" s="89" t="s">
        <v>81</v>
      </c>
      <c r="B3" s="89"/>
      <c r="C3" s="89"/>
      <c r="D3" s="89"/>
      <c r="E3" s="89"/>
      <c r="F3" s="89"/>
    </row>
    <row r="4" spans="1:6" ht="18" customHeight="1">
      <c r="A4" s="79" t="s">
        <v>49</v>
      </c>
      <c r="B4" s="80"/>
      <c r="C4" s="47" t="s">
        <v>80</v>
      </c>
      <c r="D4" s="86">
        <f>'Ana sayfa'!$C$7</f>
        <v>0</v>
      </c>
      <c r="E4" s="86"/>
      <c r="F4" s="87"/>
    </row>
    <row r="5" spans="1:6" ht="18" customHeight="1">
      <c r="A5" s="79" t="s">
        <v>77</v>
      </c>
      <c r="B5" s="80"/>
      <c r="C5" s="47" t="s">
        <v>80</v>
      </c>
      <c r="D5" s="86">
        <f>'Ana sayfa'!$C$8</f>
        <v>0</v>
      </c>
      <c r="E5" s="86"/>
      <c r="F5" s="87"/>
    </row>
    <row r="6" spans="1:6" ht="18" customHeight="1">
      <c r="A6" s="79" t="s">
        <v>56</v>
      </c>
      <c r="B6" s="80"/>
      <c r="C6" s="47" t="s">
        <v>80</v>
      </c>
      <c r="D6" s="88">
        <f>'Ana sayfa'!$N$14</f>
        <v>0</v>
      </c>
      <c r="E6" s="88"/>
      <c r="F6" s="90"/>
    </row>
    <row r="7" spans="1:6" ht="18" customHeight="1">
      <c r="A7" s="79" t="s">
        <v>78</v>
      </c>
      <c r="B7" s="80"/>
      <c r="C7" s="47" t="s">
        <v>80</v>
      </c>
      <c r="D7" s="86">
        <f>'Ana sayfa'!$C$9</f>
        <v>0</v>
      </c>
      <c r="E7" s="86"/>
      <c r="F7" s="87"/>
    </row>
    <row r="8" spans="1:6" ht="18" customHeight="1">
      <c r="A8" s="79" t="s">
        <v>79</v>
      </c>
      <c r="B8" s="80"/>
      <c r="C8" s="47" t="s">
        <v>80</v>
      </c>
      <c r="D8" s="88">
        <f ca="1">TODAY()</f>
        <v>45211</v>
      </c>
      <c r="E8" s="86"/>
      <c r="F8" s="87"/>
    </row>
    <row r="9" spans="1:6" ht="18" customHeight="1">
      <c r="A9" s="85"/>
      <c r="B9" s="85"/>
      <c r="C9" s="46"/>
      <c r="E9" s="41"/>
      <c r="F9" s="41"/>
    </row>
    <row r="10" spans="1:6" ht="31.5" customHeight="1">
      <c r="A10" s="16" t="s">
        <v>4</v>
      </c>
      <c r="B10" s="16" t="s">
        <v>75</v>
      </c>
      <c r="C10" s="81" t="s">
        <v>8</v>
      </c>
      <c r="D10" s="82"/>
      <c r="E10" s="16" t="s">
        <v>76</v>
      </c>
      <c r="F10" s="16" t="s">
        <v>3</v>
      </c>
    </row>
    <row r="11" spans="1:6" ht="18" customHeight="1">
      <c r="A11" s="42">
        <v>1</v>
      </c>
      <c r="B11" s="43"/>
      <c r="C11" s="83">
        <f>'Ana sayfa'!C14</f>
        <v>0</v>
      </c>
      <c r="D11" s="84"/>
      <c r="E11" s="55">
        <f>'Ana sayfa'!E14</f>
        <v>0</v>
      </c>
      <c r="F11" s="56">
        <f>'Ana sayfa'!J14</f>
        <v>0</v>
      </c>
    </row>
    <row r="12" spans="1:6" ht="18" customHeight="1">
      <c r="A12" s="42">
        <v>2</v>
      </c>
      <c r="B12" s="43"/>
      <c r="C12" s="83">
        <f>'Ana sayfa'!C15</f>
        <v>0</v>
      </c>
      <c r="D12" s="84"/>
      <c r="E12" s="55">
        <f>'Ana sayfa'!E15</f>
        <v>0</v>
      </c>
      <c r="F12" s="56">
        <f>'Ana sayfa'!J15</f>
      </c>
    </row>
    <row r="13" spans="1:6" ht="18" customHeight="1">
      <c r="A13" s="42">
        <v>3</v>
      </c>
      <c r="B13" s="43"/>
      <c r="C13" s="83">
        <f>'Ana sayfa'!C16</f>
        <v>0</v>
      </c>
      <c r="D13" s="84"/>
      <c r="E13" s="55">
        <f>'Ana sayfa'!E16</f>
        <v>0</v>
      </c>
      <c r="F13" s="56">
        <f>'Ana sayfa'!J16</f>
      </c>
    </row>
    <row r="14" spans="1:6" ht="18" customHeight="1">
      <c r="A14" s="42">
        <v>4</v>
      </c>
      <c r="B14" s="43"/>
      <c r="C14" s="83">
        <f>'Ana sayfa'!C17</f>
        <v>0</v>
      </c>
      <c r="D14" s="84"/>
      <c r="E14" s="55">
        <f>'Ana sayfa'!E17</f>
        <v>0</v>
      </c>
      <c r="F14" s="56">
        <f>'Ana sayfa'!J17</f>
      </c>
    </row>
    <row r="15" spans="1:6" ht="18" customHeight="1">
      <c r="A15" s="42">
        <v>5</v>
      </c>
      <c r="B15" s="44"/>
      <c r="C15" s="83">
        <f>'Ana sayfa'!C18</f>
        <v>0</v>
      </c>
      <c r="D15" s="84"/>
      <c r="E15" s="55">
        <f>'Ana sayfa'!E18</f>
        <v>0</v>
      </c>
      <c r="F15" s="56">
        <f>'Ana sayfa'!J18</f>
      </c>
    </row>
    <row r="16" spans="1:6" ht="18" customHeight="1">
      <c r="A16" s="42">
        <v>6</v>
      </c>
      <c r="B16" s="43"/>
      <c r="C16" s="83">
        <f>'Ana sayfa'!C19</f>
        <v>0</v>
      </c>
      <c r="D16" s="84"/>
      <c r="E16" s="55">
        <f>'Ana sayfa'!E19</f>
        <v>0</v>
      </c>
      <c r="F16" s="56">
        <f>'Ana sayfa'!J19</f>
      </c>
    </row>
    <row r="17" spans="1:6" ht="18" customHeight="1">
      <c r="A17" s="42">
        <v>7</v>
      </c>
      <c r="B17" s="43"/>
      <c r="C17" s="83">
        <f>'Ana sayfa'!C20</f>
        <v>0</v>
      </c>
      <c r="D17" s="84"/>
      <c r="E17" s="55">
        <f>'Ana sayfa'!E20</f>
        <v>0</v>
      </c>
      <c r="F17" s="56">
        <f>'Ana sayfa'!J20</f>
      </c>
    </row>
    <row r="18" spans="1:6" ht="18" customHeight="1">
      <c r="A18" s="42">
        <v>8</v>
      </c>
      <c r="B18" s="43"/>
      <c r="C18" s="83">
        <f>'Ana sayfa'!C21</f>
        <v>0</v>
      </c>
      <c r="D18" s="84"/>
      <c r="E18" s="55">
        <f>'Ana sayfa'!E21</f>
        <v>0</v>
      </c>
      <c r="F18" s="56">
        <f>'Ana sayfa'!J21</f>
      </c>
    </row>
    <row r="19" spans="1:6" ht="18" customHeight="1">
      <c r="A19" s="42">
        <v>9</v>
      </c>
      <c r="B19" s="43"/>
      <c r="C19" s="83">
        <f>'Ana sayfa'!C22</f>
        <v>0</v>
      </c>
      <c r="D19" s="84"/>
      <c r="E19" s="55">
        <f>'Ana sayfa'!E22</f>
        <v>0</v>
      </c>
      <c r="F19" s="56">
        <f>'Ana sayfa'!J22</f>
      </c>
    </row>
    <row r="20" spans="1:6" ht="18" customHeight="1">
      <c r="A20" s="42">
        <v>10</v>
      </c>
      <c r="B20" s="43"/>
      <c r="C20" s="83">
        <f>'Ana sayfa'!C23</f>
        <v>0</v>
      </c>
      <c r="D20" s="84"/>
      <c r="E20" s="55">
        <f>'Ana sayfa'!E23</f>
        <v>0</v>
      </c>
      <c r="F20" s="56">
        <f>'Ana sayfa'!J23</f>
      </c>
    </row>
    <row r="21" spans="1:6" ht="18" customHeight="1">
      <c r="A21" s="42">
        <v>11</v>
      </c>
      <c r="B21" s="43"/>
      <c r="C21" s="83">
        <f>'Ana sayfa'!C24</f>
        <v>0</v>
      </c>
      <c r="D21" s="84"/>
      <c r="E21" s="55">
        <f>'Ana sayfa'!E24</f>
        <v>0</v>
      </c>
      <c r="F21" s="56">
        <f>'Ana sayfa'!J24</f>
      </c>
    </row>
    <row r="22" spans="1:6" ht="18" customHeight="1">
      <c r="A22" s="42">
        <v>12</v>
      </c>
      <c r="B22" s="43"/>
      <c r="C22" s="83">
        <f>'Ana sayfa'!C25</f>
        <v>0</v>
      </c>
      <c r="D22" s="84"/>
      <c r="E22" s="55">
        <f>'Ana sayfa'!E25</f>
        <v>0</v>
      </c>
      <c r="F22" s="56">
        <f>'Ana sayfa'!J25</f>
      </c>
    </row>
    <row r="23" spans="1:6" ht="18" customHeight="1">
      <c r="A23" s="42">
        <v>13</v>
      </c>
      <c r="B23" s="43"/>
      <c r="C23" s="83">
        <f>'Ana sayfa'!C26</f>
        <v>0</v>
      </c>
      <c r="D23" s="84"/>
      <c r="E23" s="55">
        <f>'Ana sayfa'!E26</f>
        <v>0</v>
      </c>
      <c r="F23" s="56">
        <f>'Ana sayfa'!J26</f>
      </c>
    </row>
    <row r="24" spans="1:6" ht="18" customHeight="1">
      <c r="A24" s="42">
        <v>14</v>
      </c>
      <c r="B24" s="43"/>
      <c r="C24" s="83">
        <f>'Ana sayfa'!C27</f>
        <v>0</v>
      </c>
      <c r="D24" s="84"/>
      <c r="E24" s="55">
        <f>'Ana sayfa'!E27</f>
        <v>0</v>
      </c>
      <c r="F24" s="56">
        <f>'Ana sayfa'!J27</f>
      </c>
    </row>
    <row r="25" spans="1:6" ht="18" customHeight="1">
      <c r="A25" s="42">
        <v>15</v>
      </c>
      <c r="B25" s="43"/>
      <c r="C25" s="83">
        <f>'Ana sayfa'!C28</f>
        <v>0</v>
      </c>
      <c r="D25" s="84"/>
      <c r="E25" s="55">
        <f>'Ana sayfa'!E28</f>
        <v>0</v>
      </c>
      <c r="F25" s="56">
        <f>'Ana sayfa'!J28</f>
      </c>
    </row>
    <row r="26" spans="1:6" ht="18" customHeight="1">
      <c r="A26" s="42">
        <v>16</v>
      </c>
      <c r="B26" s="43"/>
      <c r="C26" s="83">
        <f>'Ana sayfa'!C29</f>
        <v>0</v>
      </c>
      <c r="D26" s="84"/>
      <c r="E26" s="55">
        <f>'Ana sayfa'!E29</f>
        <v>0</v>
      </c>
      <c r="F26" s="56">
        <f>'Ana sayfa'!J29</f>
      </c>
    </row>
    <row r="27" spans="1:6" ht="18" customHeight="1">
      <c r="A27" s="42">
        <v>17</v>
      </c>
      <c r="B27" s="43"/>
      <c r="C27" s="83">
        <f>'Ana sayfa'!C30</f>
        <v>0</v>
      </c>
      <c r="D27" s="84"/>
      <c r="E27" s="55">
        <f>'Ana sayfa'!E30</f>
        <v>0</v>
      </c>
      <c r="F27" s="56">
        <f>'Ana sayfa'!J30</f>
      </c>
    </row>
    <row r="28" spans="1:6" ht="18" customHeight="1">
      <c r="A28" s="42">
        <v>18</v>
      </c>
      <c r="B28" s="43"/>
      <c r="C28" s="83">
        <f>'Ana sayfa'!C31</f>
        <v>0</v>
      </c>
      <c r="D28" s="84"/>
      <c r="E28" s="55">
        <f>'Ana sayfa'!E31</f>
        <v>0</v>
      </c>
      <c r="F28" s="56">
        <f>'Ana sayfa'!J31</f>
      </c>
    </row>
    <row r="29" spans="1:6" ht="18" customHeight="1">
      <c r="A29" s="42">
        <v>19</v>
      </c>
      <c r="B29" s="43"/>
      <c r="C29" s="83">
        <f>'Ana sayfa'!C32</f>
        <v>0</v>
      </c>
      <c r="D29" s="84"/>
      <c r="E29" s="55">
        <f>'Ana sayfa'!E32</f>
        <v>0</v>
      </c>
      <c r="F29" s="56">
        <f>'Ana sayfa'!J32</f>
      </c>
    </row>
    <row r="30" spans="1:6" ht="18" customHeight="1">
      <c r="A30" s="42">
        <v>20</v>
      </c>
      <c r="B30" s="43"/>
      <c r="C30" s="83">
        <f>'Ana sayfa'!C33</f>
        <v>0</v>
      </c>
      <c r="D30" s="84"/>
      <c r="E30" s="55">
        <f>'Ana sayfa'!E33</f>
        <v>0</v>
      </c>
      <c r="F30" s="56">
        <f>'Ana sayfa'!J33</f>
      </c>
    </row>
    <row r="31" ht="18" customHeight="1"/>
    <row r="32" spans="1:6" s="58" customFormat="1" ht="28.5" customHeight="1">
      <c r="A32" s="92" t="s">
        <v>88</v>
      </c>
      <c r="B32" s="92"/>
      <c r="C32" s="92"/>
      <c r="D32" s="57" t="s">
        <v>47</v>
      </c>
      <c r="E32" s="93" t="s">
        <v>89</v>
      </c>
      <c r="F32" s="93"/>
    </row>
    <row r="33" spans="1:6" ht="18" customHeight="1">
      <c r="A33" s="48">
        <v>1</v>
      </c>
      <c r="B33" s="51" t="s">
        <v>86</v>
      </c>
      <c r="C33" s="52" t="s">
        <v>80</v>
      </c>
      <c r="D33" s="54">
        <f>'Ana sayfa'!C10</f>
        <v>0</v>
      </c>
      <c r="E33" s="94">
        <f>'Ana sayfa'!E10</f>
        <v>0</v>
      </c>
      <c r="F33" s="94"/>
    </row>
    <row r="34" spans="1:6" ht="18" customHeight="1">
      <c r="A34" s="42">
        <v>2</v>
      </c>
      <c r="B34" s="49" t="s">
        <v>87</v>
      </c>
      <c r="C34" s="50" t="s">
        <v>80</v>
      </c>
      <c r="D34" s="54">
        <f>'Ana sayfa'!C11</f>
        <v>0</v>
      </c>
      <c r="E34" s="94">
        <f>'Ana sayfa'!E11</f>
        <v>0</v>
      </c>
      <c r="F34" s="94"/>
    </row>
    <row r="35" ht="18" customHeight="1"/>
    <row r="36" spans="4:6" ht="18" customHeight="1">
      <c r="D36" s="53" t="s">
        <v>90</v>
      </c>
      <c r="E36" s="95">
        <f>'Ana sayfa'!$C$5</f>
        <v>0</v>
      </c>
      <c r="F36" s="95"/>
    </row>
    <row r="37" ht="18" customHeight="1">
      <c r="D37" s="53" t="s">
        <v>91</v>
      </c>
    </row>
    <row r="38" ht="18" customHeight="1"/>
    <row r="39" spans="1:5" ht="18" customHeight="1">
      <c r="A39" s="91" t="s">
        <v>97</v>
      </c>
      <c r="B39" s="91"/>
      <c r="C39" s="40" t="s">
        <v>80</v>
      </c>
      <c r="D39" s="45" t="s">
        <v>94</v>
      </c>
      <c r="E39" s="45" t="s">
        <v>95</v>
      </c>
    </row>
    <row r="40" ht="18" customHeight="1"/>
    <row r="41" spans="1:3" ht="18" customHeight="1">
      <c r="A41" s="91" t="s">
        <v>96</v>
      </c>
      <c r="B41" s="91"/>
      <c r="C41" s="40" t="s">
        <v>80</v>
      </c>
    </row>
    <row r="42" spans="1:2" ht="18" customHeight="1">
      <c r="A42" s="53"/>
      <c r="B42" s="53"/>
    </row>
    <row r="43" spans="1:2" ht="18" customHeight="1">
      <c r="A43" s="91" t="s">
        <v>92</v>
      </c>
      <c r="B43" s="91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 password="CD4C" sheet="1" objects="1" scenarios="1"/>
  <mergeCells count="42">
    <mergeCell ref="A39:B39"/>
    <mergeCell ref="A41:B41"/>
    <mergeCell ref="A43:B43"/>
    <mergeCell ref="A32:C32"/>
    <mergeCell ref="E32:F32"/>
    <mergeCell ref="E33:F33"/>
    <mergeCell ref="E34:F34"/>
    <mergeCell ref="E36:F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2:F2"/>
    <mergeCell ref="A4:B4"/>
    <mergeCell ref="A5:B5"/>
    <mergeCell ref="D4:F4"/>
    <mergeCell ref="D5:F5"/>
    <mergeCell ref="D6:F6"/>
    <mergeCell ref="A3:F3"/>
    <mergeCell ref="A6:B6"/>
    <mergeCell ref="A7:B7"/>
    <mergeCell ref="A8:B8"/>
    <mergeCell ref="C10:D10"/>
    <mergeCell ref="C11:D11"/>
    <mergeCell ref="C12:D12"/>
    <mergeCell ref="A9:B9"/>
    <mergeCell ref="D7:F7"/>
    <mergeCell ref="D8:F8"/>
  </mergeCells>
  <conditionalFormatting sqref="D4:F8">
    <cfRule type="cellIs" priority="5" dxfId="51" operator="equal" stopIfTrue="1">
      <formula>0</formula>
    </cfRule>
  </conditionalFormatting>
  <conditionalFormatting sqref="E36:F36">
    <cfRule type="cellIs" priority="4" dxfId="51" operator="equal" stopIfTrue="1">
      <formula>0</formula>
    </cfRule>
  </conditionalFormatting>
  <conditionalFormatting sqref="D33:D34">
    <cfRule type="cellIs" priority="3" dxfId="51" operator="equal" stopIfTrue="1">
      <formula>0</formula>
    </cfRule>
  </conditionalFormatting>
  <conditionalFormatting sqref="C11:F30">
    <cfRule type="cellIs" priority="2" dxfId="51" operator="equal" stopIfTrue="1">
      <formula>0</formula>
    </cfRule>
  </conditionalFormatting>
  <conditionalFormatting sqref="E33:F34">
    <cfRule type="cellIs" priority="1" dxfId="51" operator="equal" stopIfTrue="1">
      <formula>0</formula>
    </cfRule>
  </conditionalFormatting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sayfa'!$B$24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sayfa'!$C$24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sayfa'!$F$24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sayfa'!$G$24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sayfa'!$E$24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sayfa'!$K$24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sayfa'!$L$24</f>
        <v>0</v>
      </c>
      <c r="C10" s="120"/>
      <c r="D10" s="128">
        <f>'Ana sayfa'!$M$24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sayfa'!$H$24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sayfa'!$O$24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sayfa'!$J$24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sayfa'!$N$24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sayfa'!$Q$24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sayfa'!$B$25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sayfa'!$C$25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sayfa'!$F$25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sayfa'!$G$25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sayfa'!$E$25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sayfa'!$K$25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sayfa'!$L$25</f>
        <v>0</v>
      </c>
      <c r="C10" s="120"/>
      <c r="D10" s="128">
        <f>'Ana sayfa'!$M$25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sayfa'!$H$25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sayfa'!$O$25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sayfa'!$J$25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sayfa'!$N$25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sayfa'!$Q$25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sayfa'!$B$26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sayfa'!$C$26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sayfa'!$F$26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sayfa'!$G$26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sayfa'!$E$26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sayfa'!$K$26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sayfa'!$L$26</f>
        <v>0</v>
      </c>
      <c r="C10" s="120"/>
      <c r="D10" s="128">
        <f>'Ana sayfa'!$M$26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sayfa'!$H$26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sayfa'!$O$26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sayfa'!$J$26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sayfa'!$N$26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sayfa'!$Q$26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sayfa'!$B$27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sayfa'!$C$27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sayfa'!$F$27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sayfa'!$G$27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sayfa'!$E$27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sayfa'!$K$27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sayfa'!$L$27</f>
        <v>0</v>
      </c>
      <c r="C10" s="120"/>
      <c r="D10" s="128">
        <f>'Ana sayfa'!$M$27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sayfa'!$H$27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sayfa'!$O$27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sayfa'!$J$27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sayfa'!$N$27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sayfa'!$Q$27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sayfa'!$B$28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sayfa'!$C$28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sayfa'!$F$28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sayfa'!$G$28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sayfa'!$E$28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sayfa'!$K$28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sayfa'!$L$28</f>
        <v>0</v>
      </c>
      <c r="C10" s="120"/>
      <c r="D10" s="128">
        <f>'Ana sayfa'!$M$28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sayfa'!$H$28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sayfa'!$O$28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sayfa'!$J$28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sayfa'!$N$28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sayfa'!$Q$28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sayfa'!$B$29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sayfa'!$C$29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sayfa'!$F$29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sayfa'!$G$29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sayfa'!$E$29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sayfa'!$K$29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sayfa'!$L$29</f>
        <v>0</v>
      </c>
      <c r="C10" s="120"/>
      <c r="D10" s="128">
        <f>'Ana sayfa'!$M$29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sayfa'!$H$29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sayfa'!$O$29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sayfa'!$J$29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sayfa'!$N$29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sayfa'!$Q$29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sayfa'!$B$30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sayfa'!$C$30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sayfa'!$F$30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sayfa'!$G$30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sayfa'!$E$30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sayfa'!$K$30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sayfa'!$L$30</f>
        <v>0</v>
      </c>
      <c r="C10" s="120"/>
      <c r="D10" s="128">
        <f>'Ana sayfa'!$M$30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sayfa'!$H$30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sayfa'!$O$30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sayfa'!$J$30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sayfa'!$N$30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sayfa'!$Q$30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sayfa'!$B$31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sayfa'!$C$31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sayfa'!$F$31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sayfa'!$G$31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sayfa'!$E$31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sayfa'!$K$31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sayfa'!$L$31</f>
        <v>0</v>
      </c>
      <c r="C10" s="120"/>
      <c r="D10" s="128">
        <f>'Ana sayfa'!$M$31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sayfa'!$H$31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sayfa'!$O$31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sayfa'!$J$31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sayfa'!$N$31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sayfa'!$Q$31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3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sayfa'!$B$32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sayfa'!$C$32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sayfa'!$F$32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sayfa'!$G$32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sayfa'!$E$32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sayfa'!$K$32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sayfa'!$L$32</f>
        <v>0</v>
      </c>
      <c r="C10" s="120"/>
      <c r="D10" s="128">
        <f>'Ana sayfa'!$M$32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sayfa'!$H$32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sayfa'!$O$32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sayfa'!$J$32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sayfa'!$N$32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sayfa'!$Q$32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tabSelected="1" zoomScalePageLayoutView="0" workbookViewId="0" topLeftCell="A1">
      <selection activeCell="B13" sqref="B13:H13"/>
    </sheetView>
  </sheetViews>
  <sheetFormatPr defaultColWidth="8.75390625" defaultRowHeight="19.5" customHeight="1"/>
  <cols>
    <col min="1" max="1" width="17.375" style="23" customWidth="1"/>
    <col min="2" max="3" width="3.25390625" style="23" customWidth="1"/>
    <col min="4" max="4" width="6.25390625" style="23" customWidth="1"/>
    <col min="5" max="5" width="11.75390625" style="23" customWidth="1"/>
    <col min="6" max="6" width="6.625" style="23" customWidth="1"/>
    <col min="7" max="7" width="11.25390625" style="23" customWidth="1"/>
    <col min="8" max="8" width="3.25390625" style="23" customWidth="1"/>
    <col min="9" max="9" width="25.75390625" style="23" customWidth="1"/>
    <col min="10" max="16384" width="8.75390625" style="23" customWidth="1"/>
  </cols>
  <sheetData>
    <row r="1" spans="1:8" ht="19.5" customHeight="1">
      <c r="A1" s="119" t="s">
        <v>45</v>
      </c>
      <c r="B1" s="119"/>
      <c r="C1" s="119"/>
      <c r="D1" s="119"/>
      <c r="E1" s="119"/>
      <c r="F1" s="119"/>
      <c r="G1" s="119"/>
      <c r="H1" s="119"/>
    </row>
    <row r="2" spans="1:9" ht="24.75" customHeight="1">
      <c r="A2" s="123" t="s">
        <v>72</v>
      </c>
      <c r="B2" s="123"/>
      <c r="C2" s="123"/>
      <c r="D2" s="123"/>
      <c r="E2" s="123"/>
      <c r="F2" s="123"/>
      <c r="G2" s="123"/>
      <c r="H2" s="123"/>
      <c r="I2" s="122"/>
    </row>
    <row r="3" spans="1:9" ht="19.5" customHeight="1">
      <c r="A3" s="24" t="s">
        <v>46</v>
      </c>
      <c r="B3" s="148">
        <f>'Ana sayfa'!$B$33</f>
        <v>0</v>
      </c>
      <c r="C3" s="120"/>
      <c r="D3" s="120"/>
      <c r="E3" s="120"/>
      <c r="F3" s="120"/>
      <c r="G3" s="120"/>
      <c r="H3" s="120"/>
      <c r="I3" s="122"/>
    </row>
    <row r="4" spans="1:9" ht="19.5" customHeight="1">
      <c r="A4" s="24" t="s">
        <v>47</v>
      </c>
      <c r="B4" s="120">
        <f>'Ana sayfa'!$C$33</f>
        <v>0</v>
      </c>
      <c r="C4" s="120"/>
      <c r="D4" s="120"/>
      <c r="E4" s="120"/>
      <c r="F4" s="120"/>
      <c r="G4" s="120"/>
      <c r="H4" s="120"/>
      <c r="I4" s="122"/>
    </row>
    <row r="5" spans="1:9" ht="19.5" customHeight="1">
      <c r="A5" s="24" t="s">
        <v>53</v>
      </c>
      <c r="B5" s="120">
        <f>'Ana sayfa'!$F$33</f>
        <v>0</v>
      </c>
      <c r="C5" s="120"/>
      <c r="D5" s="120"/>
      <c r="E5" s="120"/>
      <c r="F5" s="120"/>
      <c r="G5" s="120"/>
      <c r="H5" s="120"/>
      <c r="I5" s="122"/>
    </row>
    <row r="6" spans="1:9" ht="19.5" customHeight="1">
      <c r="A6" s="24" t="s">
        <v>52</v>
      </c>
      <c r="B6" s="120">
        <f>'Ana sayfa'!$G$33</f>
        <v>0</v>
      </c>
      <c r="C6" s="120"/>
      <c r="D6" s="120"/>
      <c r="E6" s="120"/>
      <c r="F6" s="120"/>
      <c r="G6" s="120"/>
      <c r="H6" s="120"/>
      <c r="I6" s="122"/>
    </row>
    <row r="7" spans="1:9" ht="19.5" customHeight="1">
      <c r="A7" s="24" t="s">
        <v>51</v>
      </c>
      <c r="B7" s="124">
        <f>'Ana sayfa'!$E$33</f>
        <v>0</v>
      </c>
      <c r="C7" s="124"/>
      <c r="D7" s="124"/>
      <c r="E7" s="124"/>
      <c r="F7" s="124"/>
      <c r="G7" s="124"/>
      <c r="H7" s="124"/>
      <c r="I7" s="122"/>
    </row>
    <row r="8" spans="1:9" ht="19.5" customHeight="1">
      <c r="A8" s="24" t="s">
        <v>50</v>
      </c>
      <c r="B8" s="124">
        <f>'Ana sayfa'!$K$33</f>
        <v>0</v>
      </c>
      <c r="C8" s="121"/>
      <c r="D8" s="121"/>
      <c r="E8" s="121"/>
      <c r="F8" s="121"/>
      <c r="G8" s="121"/>
      <c r="H8" s="121"/>
      <c r="I8" s="122"/>
    </row>
    <row r="9" spans="1:9" ht="19.5" customHeight="1">
      <c r="A9" s="24" t="s">
        <v>49</v>
      </c>
      <c r="B9" s="121">
        <f>'Ana sayfa'!$C$7</f>
        <v>0</v>
      </c>
      <c r="C9" s="121"/>
      <c r="D9" s="121"/>
      <c r="E9" s="121"/>
      <c r="F9" s="121"/>
      <c r="G9" s="121"/>
      <c r="H9" s="121"/>
      <c r="I9" s="122"/>
    </row>
    <row r="10" spans="1:9" ht="19.5" customHeight="1">
      <c r="A10" s="24" t="s">
        <v>48</v>
      </c>
      <c r="B10" s="120">
        <f>'Ana sayfa'!$L$33</f>
        <v>0</v>
      </c>
      <c r="C10" s="120"/>
      <c r="D10" s="128">
        <f>'Ana sayfa'!$M$33</f>
        <v>0</v>
      </c>
      <c r="E10" s="129"/>
      <c r="F10" s="129"/>
      <c r="G10" s="129"/>
      <c r="H10" s="130"/>
      <c r="I10" s="122"/>
    </row>
    <row r="11" spans="1:9" ht="19.5" customHeight="1">
      <c r="A11" s="24" t="s">
        <v>54</v>
      </c>
      <c r="B11" s="125">
        <f>'Ana sayfa'!$H$33</f>
        <v>0</v>
      </c>
      <c r="C11" s="126"/>
      <c r="D11" s="126"/>
      <c r="E11" s="126"/>
      <c r="F11" s="126"/>
      <c r="G11" s="126"/>
      <c r="H11" s="127"/>
      <c r="I11" s="37"/>
    </row>
    <row r="12" spans="1:9" ht="19.5" customHeight="1">
      <c r="A12" s="24" t="s">
        <v>55</v>
      </c>
      <c r="B12" s="125">
        <f>'Ana sayfa'!$O$33</f>
        <v>0</v>
      </c>
      <c r="C12" s="126"/>
      <c r="D12" s="126"/>
      <c r="E12" s="126"/>
      <c r="F12" s="126"/>
      <c r="G12" s="126"/>
      <c r="H12" s="127"/>
      <c r="I12" s="26"/>
    </row>
    <row r="13" spans="1:9" ht="19.5" customHeight="1">
      <c r="A13" s="24" t="s">
        <v>116</v>
      </c>
      <c r="B13" s="125">
        <f>'Ana sayfa'!$J$33</f>
      </c>
      <c r="C13" s="126"/>
      <c r="D13" s="126"/>
      <c r="E13" s="126"/>
      <c r="F13" s="126"/>
      <c r="G13" s="126"/>
      <c r="H13" s="127"/>
      <c r="I13" s="26"/>
    </row>
    <row r="14" spans="1:9" ht="19.5" customHeight="1">
      <c r="A14" s="24" t="s">
        <v>56</v>
      </c>
      <c r="B14" s="125">
        <f>'Ana sayfa'!$N$33</f>
        <v>0</v>
      </c>
      <c r="C14" s="126"/>
      <c r="D14" s="126"/>
      <c r="E14" s="126"/>
      <c r="F14" s="126"/>
      <c r="G14" s="126"/>
      <c r="H14" s="127"/>
      <c r="I14" s="25"/>
    </row>
    <row r="15" ht="9.75" customHeight="1"/>
    <row r="16" spans="1:9" ht="24.75" customHeight="1">
      <c r="A16" s="123" t="s">
        <v>57</v>
      </c>
      <c r="B16" s="123"/>
      <c r="C16" s="123"/>
      <c r="D16" s="123"/>
      <c r="E16" s="123"/>
      <c r="F16" s="123"/>
      <c r="G16" s="123"/>
      <c r="H16" s="123"/>
      <c r="I16" s="123"/>
    </row>
    <row r="17" spans="1:9" ht="19.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145"/>
    </row>
    <row r="18" spans="1:9" ht="24.7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24.75" customHeight="1">
      <c r="A19" s="30"/>
      <c r="B19" s="31"/>
      <c r="C19" s="31"/>
      <c r="D19" s="31"/>
      <c r="E19" s="31"/>
      <c r="F19" s="31"/>
      <c r="G19" s="149" t="s">
        <v>58</v>
      </c>
      <c r="H19" s="149"/>
      <c r="I19" s="150"/>
    </row>
    <row r="20" spans="1:9" ht="24.75" customHeight="1">
      <c r="A20" s="30"/>
      <c r="B20" s="31"/>
      <c r="C20" s="31"/>
      <c r="D20" s="31"/>
      <c r="E20" s="31"/>
      <c r="F20" s="31"/>
      <c r="G20" s="151" t="s">
        <v>59</v>
      </c>
      <c r="H20" s="151"/>
      <c r="I20" s="152"/>
    </row>
    <row r="21" spans="1:9" ht="24.75" customHeight="1">
      <c r="A21" s="33"/>
      <c r="B21" s="34"/>
      <c r="C21" s="34"/>
      <c r="D21" s="34"/>
      <c r="E21" s="34"/>
      <c r="F21" s="34"/>
      <c r="G21" s="153" t="s">
        <v>60</v>
      </c>
      <c r="H21" s="153"/>
      <c r="I21" s="154"/>
    </row>
    <row r="22" ht="9.75" customHeight="1"/>
    <row r="23" spans="1:9" ht="24.75" customHeight="1">
      <c r="A23" s="123" t="s">
        <v>61</v>
      </c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45" t="s">
        <v>69</v>
      </c>
      <c r="B24" s="145"/>
      <c r="C24" s="145"/>
      <c r="D24" s="145"/>
      <c r="E24" s="145"/>
      <c r="F24" s="145"/>
      <c r="G24" s="145"/>
      <c r="H24" s="145"/>
      <c r="I24" s="145"/>
    </row>
    <row r="25" spans="1:9" ht="70.5" customHeight="1">
      <c r="A25" s="131" t="s">
        <v>67</v>
      </c>
      <c r="B25" s="131"/>
      <c r="C25" s="131"/>
      <c r="D25" s="131"/>
      <c r="E25" s="131"/>
      <c r="F25" s="131"/>
      <c r="G25" s="131"/>
      <c r="H25" s="131"/>
      <c r="I25" s="131"/>
    </row>
    <row r="26" spans="1:9" ht="19.5" customHeight="1">
      <c r="A26" s="36" t="s">
        <v>62</v>
      </c>
      <c r="B26" s="132"/>
      <c r="C26" s="132"/>
      <c r="D26" s="132"/>
      <c r="E26" s="132"/>
      <c r="F26" s="132"/>
      <c r="G26" s="132"/>
      <c r="H26" s="132"/>
      <c r="I26" s="132"/>
    </row>
    <row r="27" spans="1:9" ht="19.5" customHeight="1">
      <c r="A27" s="36" t="s">
        <v>63</v>
      </c>
      <c r="B27" s="132"/>
      <c r="C27" s="132"/>
      <c r="D27" s="132"/>
      <c r="E27" s="132"/>
      <c r="F27" s="132"/>
      <c r="G27" s="132"/>
      <c r="H27" s="132"/>
      <c r="I27" s="132"/>
    </row>
    <row r="28" spans="1:9" ht="19.5" customHeight="1">
      <c r="A28" s="36" t="s">
        <v>64</v>
      </c>
      <c r="B28" s="132"/>
      <c r="C28" s="132"/>
      <c r="D28" s="132"/>
      <c r="E28" s="132"/>
      <c r="F28" s="132"/>
      <c r="G28" s="132"/>
      <c r="H28" s="132"/>
      <c r="I28" s="132"/>
    </row>
    <row r="29" spans="1:9" ht="19.5" customHeight="1">
      <c r="A29" s="133"/>
      <c r="B29" s="134"/>
      <c r="C29" s="134"/>
      <c r="D29" s="134"/>
      <c r="E29" s="134"/>
      <c r="F29" s="134"/>
      <c r="G29" s="134"/>
      <c r="H29" s="134"/>
      <c r="I29" s="135"/>
    </row>
    <row r="30" spans="1:9" ht="51.75" customHeight="1">
      <c r="A30" s="136">
        <f>'Ana sayfa'!$Q$33</f>
        <v>0</v>
      </c>
      <c r="B30" s="137"/>
      <c r="C30" s="137"/>
      <c r="D30" s="137"/>
      <c r="E30" s="137"/>
      <c r="F30" s="137"/>
      <c r="G30" s="137"/>
      <c r="H30" s="137"/>
      <c r="I30" s="138"/>
    </row>
    <row r="31" spans="1:9" ht="19.5" customHeight="1">
      <c r="A31" s="139">
        <f>'Ana sayfa'!$C$5</f>
        <v>0</v>
      </c>
      <c r="B31" s="140"/>
      <c r="C31" s="140"/>
      <c r="D31" s="140"/>
      <c r="E31" s="140"/>
      <c r="F31" s="140"/>
      <c r="G31" s="140"/>
      <c r="H31" s="140"/>
      <c r="I31" s="141"/>
    </row>
    <row r="32" spans="1:9" ht="19.5" customHeight="1">
      <c r="A32" s="139" t="s">
        <v>68</v>
      </c>
      <c r="B32" s="140"/>
      <c r="C32" s="140"/>
      <c r="D32" s="140"/>
      <c r="E32" s="140"/>
      <c r="F32" s="140"/>
      <c r="G32" s="140"/>
      <c r="H32" s="140"/>
      <c r="I32" s="141"/>
    </row>
    <row r="33" spans="1:9" ht="33.75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1"/>
    </row>
    <row r="34" spans="1:9" ht="19.5" customHeight="1">
      <c r="A34" s="142"/>
      <c r="B34" s="143"/>
      <c r="C34" s="143"/>
      <c r="D34" s="143"/>
      <c r="E34" s="143"/>
      <c r="F34" s="143"/>
      <c r="G34" s="143"/>
      <c r="H34" s="143"/>
      <c r="I34" s="144"/>
    </row>
    <row r="35" ht="9.75" customHeight="1"/>
    <row r="36" spans="1:9" ht="24.75" customHeight="1">
      <c r="A36" s="123" t="s">
        <v>66</v>
      </c>
      <c r="B36" s="123"/>
      <c r="C36" s="123"/>
      <c r="D36" s="123"/>
      <c r="E36" s="123"/>
      <c r="F36" s="123"/>
      <c r="G36" s="123"/>
      <c r="H36" s="123"/>
      <c r="I36" s="123"/>
    </row>
    <row r="37" spans="1:9" ht="19.5" customHeight="1">
      <c r="A37" s="121" t="s">
        <v>74</v>
      </c>
      <c r="B37" s="121"/>
      <c r="C37" s="121"/>
      <c r="D37" s="121"/>
      <c r="E37" s="121"/>
      <c r="F37" s="121"/>
      <c r="G37" s="121"/>
      <c r="H37" s="121"/>
      <c r="I37" s="121"/>
    </row>
  </sheetData>
  <sheetProtection password="CD4C" sheet="1"/>
  <mergeCells count="35">
    <mergeCell ref="B12:H12"/>
    <mergeCell ref="B13:H13"/>
    <mergeCell ref="B7:H7"/>
    <mergeCell ref="B8:H8"/>
    <mergeCell ref="B9:H9"/>
    <mergeCell ref="B10:C10"/>
    <mergeCell ref="D10:H10"/>
    <mergeCell ref="B11:H11"/>
    <mergeCell ref="B27:I27"/>
    <mergeCell ref="B28:I28"/>
    <mergeCell ref="B14:H14"/>
    <mergeCell ref="A1:H1"/>
    <mergeCell ref="A2:H2"/>
    <mergeCell ref="I2:I10"/>
    <mergeCell ref="B3:H3"/>
    <mergeCell ref="B4:H4"/>
    <mergeCell ref="B5:H5"/>
    <mergeCell ref="B6:H6"/>
    <mergeCell ref="A29:I29"/>
    <mergeCell ref="A16:I16"/>
    <mergeCell ref="A17:I17"/>
    <mergeCell ref="G19:I19"/>
    <mergeCell ref="G20:I20"/>
    <mergeCell ref="G21:I21"/>
    <mergeCell ref="A23:I23"/>
    <mergeCell ref="A24:I24"/>
    <mergeCell ref="A25:I25"/>
    <mergeCell ref="B26:I26"/>
    <mergeCell ref="A37:I37"/>
    <mergeCell ref="A30:I30"/>
    <mergeCell ref="A31:I31"/>
    <mergeCell ref="A32:I32"/>
    <mergeCell ref="A33:I33"/>
    <mergeCell ref="A34:I34"/>
    <mergeCell ref="A36:I36"/>
  </mergeCells>
  <conditionalFormatting sqref="B3:H12 A30:I30 B14:H14">
    <cfRule type="cellIs" priority="2" dxfId="51" operator="equal">
      <formula>0</formula>
    </cfRule>
  </conditionalFormatting>
  <conditionalFormatting sqref="B13:H13">
    <cfRule type="cellIs" priority="1" dxfId="51" operator="equal">
      <formula>0</formula>
    </cfRule>
  </conditionalFormatting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8:K25"/>
  <sheetViews>
    <sheetView zoomScale="80" zoomScaleNormal="80" zoomScalePageLayoutView="0" workbookViewId="0" topLeftCell="A1">
      <selection activeCell="J25" sqref="J25:K25"/>
    </sheetView>
  </sheetViews>
  <sheetFormatPr defaultColWidth="8.75390625" defaultRowHeight="15.75"/>
  <cols>
    <col min="1" max="1" width="3.75390625" style="60" customWidth="1"/>
    <col min="2" max="2" width="12.50390625" style="60" customWidth="1"/>
    <col min="3" max="4" width="10.75390625" style="60" customWidth="1"/>
    <col min="5" max="5" width="9.875" style="60" customWidth="1"/>
    <col min="6" max="7" width="3.75390625" style="60" customWidth="1"/>
    <col min="8" max="8" width="12.50390625" style="60" customWidth="1"/>
    <col min="9" max="10" width="10.75390625" style="60" customWidth="1"/>
    <col min="11" max="11" width="9.875" style="60" customWidth="1"/>
    <col min="12" max="12" width="3.75390625" style="60" customWidth="1"/>
    <col min="13" max="16384" width="8.75390625" style="60" customWidth="1"/>
  </cols>
  <sheetData>
    <row r="7" ht="9.75" customHeight="1"/>
    <row r="8" spans="2:11" ht="33" customHeight="1">
      <c r="B8" s="97" t="str">
        <f>'Ana sayfa'!$E$2</f>
        <v>MİLLİ EĞİTİM BAKANLIĞI </v>
      </c>
      <c r="C8" s="97"/>
      <c r="D8" s="97"/>
      <c r="E8" s="97"/>
      <c r="H8" s="97" t="str">
        <f>'Ana sayfa'!$E$2</f>
        <v>MİLLİ EĞİTİM BAKANLIĞI </v>
      </c>
      <c r="I8" s="97"/>
      <c r="J8" s="97"/>
      <c r="K8" s="97"/>
    </row>
    <row r="9" ht="9" customHeight="1"/>
    <row r="10" spans="4:11" ht="19.5" customHeight="1">
      <c r="D10" s="98"/>
      <c r="E10" s="98"/>
      <c r="J10" s="98"/>
      <c r="K10" s="98"/>
    </row>
    <row r="11" spans="2:11" ht="19.5" customHeight="1">
      <c r="B11" s="96" t="s">
        <v>98</v>
      </c>
      <c r="C11" s="96"/>
      <c r="D11" s="98"/>
      <c r="E11" s="98"/>
      <c r="H11" s="96" t="s">
        <v>98</v>
      </c>
      <c r="I11" s="96"/>
      <c r="J11" s="98"/>
      <c r="K11" s="98"/>
    </row>
    <row r="12" spans="2:11" ht="19.5" customHeight="1">
      <c r="B12" s="96" t="s">
        <v>99</v>
      </c>
      <c r="C12" s="96"/>
      <c r="D12" s="98"/>
      <c r="E12" s="98"/>
      <c r="H12" s="96" t="s">
        <v>99</v>
      </c>
      <c r="I12" s="96"/>
      <c r="J12" s="98"/>
      <c r="K12" s="98"/>
    </row>
    <row r="13" spans="2:11" ht="19.5" customHeight="1">
      <c r="B13" s="96" t="s">
        <v>100</v>
      </c>
      <c r="C13" s="96"/>
      <c r="D13" s="98"/>
      <c r="E13" s="98"/>
      <c r="H13" s="96" t="s">
        <v>100</v>
      </c>
      <c r="I13" s="96"/>
      <c r="J13" s="98"/>
      <c r="K13" s="98"/>
    </row>
    <row r="14" spans="4:11" ht="19.5" customHeight="1">
      <c r="D14" s="98"/>
      <c r="E14" s="98"/>
      <c r="J14" s="98"/>
      <c r="K14" s="98"/>
    </row>
    <row r="16" spans="2:11" ht="18.75">
      <c r="B16" s="96" t="s">
        <v>101</v>
      </c>
      <c r="C16" s="96"/>
      <c r="D16" s="96"/>
      <c r="E16" s="96"/>
      <c r="H16" s="96" t="s">
        <v>101</v>
      </c>
      <c r="I16" s="96"/>
      <c r="J16" s="96"/>
      <c r="K16" s="96"/>
    </row>
    <row r="17" spans="2:11" ht="15.75">
      <c r="B17" s="59"/>
      <c r="C17" s="59"/>
      <c r="D17" s="59"/>
      <c r="E17" s="59"/>
      <c r="H17" s="59"/>
      <c r="I17" s="59"/>
      <c r="J17" s="59"/>
      <c r="K17" s="59"/>
    </row>
    <row r="18" spans="2:11" ht="16.5">
      <c r="B18" s="61" t="s">
        <v>102</v>
      </c>
      <c r="C18" s="99" t="str">
        <f>'Ana sayfa'!$A$10</f>
        <v>İdareci</v>
      </c>
      <c r="D18" s="99"/>
      <c r="E18" s="99"/>
      <c r="H18" s="61" t="s">
        <v>102</v>
      </c>
      <c r="I18" s="99" t="str">
        <f>'Ana sayfa'!$A$11</f>
        <v>Antrenör</v>
      </c>
      <c r="J18" s="99"/>
      <c r="K18" s="99"/>
    </row>
    <row r="19" spans="2:11" ht="16.5">
      <c r="B19" s="61" t="s">
        <v>103</v>
      </c>
      <c r="C19" s="99">
        <f>'Ana sayfa'!$O$14</f>
        <v>0</v>
      </c>
      <c r="D19" s="99"/>
      <c r="E19" s="99"/>
      <c r="H19" s="61" t="s">
        <v>103</v>
      </c>
      <c r="I19" s="99">
        <f>'Ana sayfa'!$O$14</f>
        <v>0</v>
      </c>
      <c r="J19" s="99"/>
      <c r="K19" s="99"/>
    </row>
    <row r="21" spans="2:11" ht="16.5">
      <c r="B21" s="61" t="s">
        <v>104</v>
      </c>
      <c r="C21" s="99">
        <f>'Ana sayfa'!$C$10</f>
        <v>0</v>
      </c>
      <c r="D21" s="99"/>
      <c r="E21" s="99"/>
      <c r="H21" s="61" t="s">
        <v>104</v>
      </c>
      <c r="I21" s="99">
        <f>'Ana sayfa'!$C$11</f>
        <v>0</v>
      </c>
      <c r="J21" s="99"/>
      <c r="K21" s="99"/>
    </row>
    <row r="22" spans="2:11" ht="16.5">
      <c r="B22" s="61" t="s">
        <v>105</v>
      </c>
      <c r="C22" s="99">
        <f>'Ana sayfa'!$C$7</f>
        <v>0</v>
      </c>
      <c r="D22" s="99"/>
      <c r="E22" s="99"/>
      <c r="H22" s="61" t="s">
        <v>105</v>
      </c>
      <c r="I22" s="99">
        <f>'Ana sayfa'!$C$7</f>
        <v>0</v>
      </c>
      <c r="J22" s="99"/>
      <c r="K22" s="99"/>
    </row>
    <row r="23" spans="2:11" ht="16.5">
      <c r="B23" s="61" t="s">
        <v>106</v>
      </c>
      <c r="C23" s="99" t="s">
        <v>5</v>
      </c>
      <c r="D23" s="99" t="s">
        <v>5</v>
      </c>
      <c r="E23" s="99" t="s">
        <v>5</v>
      </c>
      <c r="H23" s="61" t="s">
        <v>106</v>
      </c>
      <c r="I23" s="99" t="s">
        <v>5</v>
      </c>
      <c r="J23" s="99" t="s">
        <v>5</v>
      </c>
      <c r="K23" s="99" t="s">
        <v>5</v>
      </c>
    </row>
    <row r="24" spans="4:11" ht="15.75">
      <c r="D24" s="100" t="s">
        <v>107</v>
      </c>
      <c r="E24" s="100"/>
      <c r="J24" s="100" t="s">
        <v>107</v>
      </c>
      <c r="K24" s="100"/>
    </row>
    <row r="25" spans="4:11" ht="15.75">
      <c r="D25" s="101" t="str">
        <f>'Ana sayfa'!$C$6</f>
        <v>GÖKMEN DAVUTOĞLU</v>
      </c>
      <c r="E25" s="101"/>
      <c r="J25" s="101" t="str">
        <f>'Ana sayfa'!$C$6</f>
        <v>GÖKMEN DAVUTOĞLU</v>
      </c>
      <c r="K25" s="101"/>
    </row>
  </sheetData>
  <sheetProtection password="CC8C" sheet="1"/>
  <mergeCells count="26">
    <mergeCell ref="I22:K22"/>
    <mergeCell ref="I23:K23"/>
    <mergeCell ref="J24:K24"/>
    <mergeCell ref="J25:K25"/>
    <mergeCell ref="D25:E25"/>
    <mergeCell ref="H8:K8"/>
    <mergeCell ref="J10:K14"/>
    <mergeCell ref="H11:I11"/>
    <mergeCell ref="H12:I12"/>
    <mergeCell ref="H13:I13"/>
    <mergeCell ref="H16:K16"/>
    <mergeCell ref="I18:K18"/>
    <mergeCell ref="I19:K19"/>
    <mergeCell ref="I21:K21"/>
    <mergeCell ref="D24:E24"/>
    <mergeCell ref="C18:E18"/>
    <mergeCell ref="C19:E19"/>
    <mergeCell ref="C21:E21"/>
    <mergeCell ref="C22:E22"/>
    <mergeCell ref="C23:E23"/>
    <mergeCell ref="B16:E16"/>
    <mergeCell ref="B8:E8"/>
    <mergeCell ref="D10:E14"/>
    <mergeCell ref="B11:C11"/>
    <mergeCell ref="B12:C12"/>
    <mergeCell ref="B13:C13"/>
  </mergeCells>
  <conditionalFormatting sqref="C18:E19 C21:E21 D25:E25 C23:E23">
    <cfRule type="cellIs" priority="2" dxfId="51" operator="equal" stopIfTrue="1">
      <formula>$C$22</formula>
    </cfRule>
  </conditionalFormatting>
  <conditionalFormatting sqref="I18:K19 I21:K21 J25:K25 I23:K23">
    <cfRule type="cellIs" priority="1" dxfId="51" operator="equal" stopIfTrue="1">
      <formula>$C$22</formula>
    </cfRule>
  </conditionalFormatting>
  <printOptions/>
  <pageMargins left="0.1968503937007874" right="0" top="0.7480314960629921" bottom="0.7480314960629921" header="0.31496062992125984" footer="0.31496062992125984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="80" zoomScaleNormal="80" zoomScalePageLayoutView="0" workbookViewId="0" topLeftCell="A1">
      <selection activeCell="J15" sqref="J15"/>
    </sheetView>
  </sheetViews>
  <sheetFormatPr defaultColWidth="9.00390625" defaultRowHeight="15.75"/>
  <cols>
    <col min="1" max="1" width="4.25390625" style="12" bestFit="1" customWidth="1"/>
    <col min="2" max="2" width="12.50390625" style="12" customWidth="1"/>
    <col min="3" max="3" width="25.125" style="12" customWidth="1"/>
    <col min="4" max="4" width="11.875" style="12" customWidth="1"/>
    <col min="5" max="5" width="13.125" style="12" bestFit="1" customWidth="1"/>
    <col min="6" max="7" width="13.50390625" style="12" customWidth="1"/>
    <col min="8" max="8" width="8.75390625" style="12" customWidth="1"/>
    <col min="9" max="9" width="7.50390625" style="12" customWidth="1"/>
    <col min="10" max="10" width="9.00390625" style="12" bestFit="1" customWidth="1"/>
    <col min="11" max="11" width="10.625" style="12" customWidth="1"/>
    <col min="12" max="12" width="10.375" style="12" customWidth="1"/>
    <col min="13" max="13" width="7.875" style="12" customWidth="1"/>
    <col min="14" max="14" width="13.625" style="12" customWidth="1"/>
    <col min="15" max="15" width="12.125" style="12" customWidth="1"/>
    <col min="16" max="16" width="15.50390625" style="13" customWidth="1"/>
    <col min="17" max="17" width="12.75390625" style="21" customWidth="1"/>
    <col min="18" max="16384" width="9.00390625" style="12" customWidth="1"/>
  </cols>
  <sheetData>
    <row r="1" spans="1:3" ht="15.75">
      <c r="A1" s="104" t="s">
        <v>38</v>
      </c>
      <c r="B1" s="104"/>
      <c r="C1" s="10" t="s">
        <v>5</v>
      </c>
    </row>
    <row r="2" spans="1:5" ht="20.25">
      <c r="A2" s="105" t="s">
        <v>12</v>
      </c>
      <c r="B2" s="105"/>
      <c r="C2" s="11" t="s">
        <v>111</v>
      </c>
      <c r="D2" s="14"/>
      <c r="E2" s="38" t="str">
        <f>CONCATENATE(C2," ",C3)</f>
        <v>MİLLİ EĞİTİM BAKANLIĞI </v>
      </c>
    </row>
    <row r="3" spans="1:5" ht="20.25">
      <c r="A3" s="105"/>
      <c r="B3" s="105"/>
      <c r="C3" s="11"/>
      <c r="D3" s="14"/>
      <c r="E3" s="14"/>
    </row>
    <row r="4" spans="1:5" ht="20.25">
      <c r="A4" s="104" t="s">
        <v>13</v>
      </c>
      <c r="B4" s="104"/>
      <c r="C4" s="11" t="s">
        <v>6</v>
      </c>
      <c r="D4" s="14"/>
      <c r="E4" s="14"/>
    </row>
    <row r="5" spans="1:5" ht="20.25">
      <c r="A5" s="104" t="s">
        <v>14</v>
      </c>
      <c r="B5" s="104"/>
      <c r="C5" s="63"/>
      <c r="D5" s="14"/>
      <c r="E5" s="14"/>
    </row>
    <row r="6" spans="1:5" ht="20.25">
      <c r="A6" s="104" t="s">
        <v>15</v>
      </c>
      <c r="B6" s="104"/>
      <c r="C6" s="62" t="s">
        <v>112</v>
      </c>
      <c r="D6" s="14"/>
      <c r="E6" s="14"/>
    </row>
    <row r="7" spans="1:5" ht="20.25">
      <c r="A7" s="104" t="s">
        <v>40</v>
      </c>
      <c r="B7" s="104"/>
      <c r="C7" s="63"/>
      <c r="D7" s="14"/>
      <c r="E7" s="14"/>
    </row>
    <row r="8" spans="1:5" ht="20.25">
      <c r="A8" s="105" t="s">
        <v>82</v>
      </c>
      <c r="B8" s="105"/>
      <c r="C8" s="63"/>
      <c r="D8" s="14"/>
      <c r="E8" s="14"/>
    </row>
    <row r="9" spans="1:16" ht="20.25">
      <c r="A9" s="105" t="s">
        <v>83</v>
      </c>
      <c r="B9" s="105"/>
      <c r="C9" s="63"/>
      <c r="D9" s="14"/>
      <c r="E9" s="14"/>
      <c r="H9" s="102" t="s">
        <v>113</v>
      </c>
      <c r="I9" s="102"/>
      <c r="J9" s="102"/>
      <c r="K9" s="102"/>
      <c r="L9" s="102"/>
      <c r="M9" s="102"/>
      <c r="N9" s="102"/>
      <c r="O9" s="102"/>
      <c r="P9" s="102"/>
    </row>
    <row r="10" spans="1:16" ht="15.75" customHeight="1">
      <c r="A10" s="105" t="s">
        <v>84</v>
      </c>
      <c r="B10" s="105"/>
      <c r="C10" s="63"/>
      <c r="D10" s="39" t="s">
        <v>93</v>
      </c>
      <c r="E10" s="106"/>
      <c r="F10" s="106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6" ht="15.75">
      <c r="A11" s="105" t="s">
        <v>85</v>
      </c>
      <c r="B11" s="105"/>
      <c r="C11" s="63"/>
      <c r="D11" s="39" t="s">
        <v>93</v>
      </c>
      <c r="E11" s="106"/>
      <c r="F11" s="106"/>
    </row>
    <row r="12" spans="1:6" ht="20.25">
      <c r="A12" s="103"/>
      <c r="B12" s="103"/>
      <c r="D12" s="15"/>
      <c r="E12" s="15"/>
      <c r="F12" s="15"/>
    </row>
    <row r="13" spans="1:17" ht="47.25">
      <c r="A13" s="16" t="s">
        <v>4</v>
      </c>
      <c r="B13" s="16" t="s">
        <v>1</v>
      </c>
      <c r="C13" s="16" t="s">
        <v>8</v>
      </c>
      <c r="D13" s="16" t="s">
        <v>9</v>
      </c>
      <c r="E13" s="16" t="s">
        <v>33</v>
      </c>
      <c r="F13" s="16" t="s">
        <v>34</v>
      </c>
      <c r="G13" s="16" t="s">
        <v>0</v>
      </c>
      <c r="H13" s="16" t="s">
        <v>22</v>
      </c>
      <c r="I13" s="16" t="s">
        <v>2</v>
      </c>
      <c r="J13" s="16" t="s">
        <v>3</v>
      </c>
      <c r="K13" s="16" t="s">
        <v>7</v>
      </c>
      <c r="L13" s="16" t="s">
        <v>10</v>
      </c>
      <c r="M13" s="16" t="s">
        <v>11</v>
      </c>
      <c r="N13" s="16" t="s">
        <v>36</v>
      </c>
      <c r="O13" s="16" t="s">
        <v>35</v>
      </c>
      <c r="P13" s="16" t="s">
        <v>37</v>
      </c>
      <c r="Q13" s="20" t="s">
        <v>44</v>
      </c>
    </row>
    <row r="14" spans="1:17" ht="21.75" customHeight="1">
      <c r="A14" s="17">
        <v>1</v>
      </c>
      <c r="B14" s="64"/>
      <c r="C14" s="65"/>
      <c r="D14" s="66"/>
      <c r="E14" s="66"/>
      <c r="F14" s="67"/>
      <c r="G14" s="67"/>
      <c r="H14" s="67"/>
      <c r="I14" s="67"/>
      <c r="J14" s="68"/>
      <c r="K14" s="66"/>
      <c r="L14" s="69"/>
      <c r="M14" s="67"/>
      <c r="N14" s="66"/>
      <c r="O14" s="70"/>
      <c r="P14" s="67"/>
      <c r="Q14" s="71"/>
    </row>
    <row r="15" spans="1:17" ht="21.75" customHeight="1">
      <c r="A15" s="17">
        <v>2</v>
      </c>
      <c r="B15" s="64"/>
      <c r="C15" s="65"/>
      <c r="D15" s="67"/>
      <c r="E15" s="66"/>
      <c r="F15" s="67"/>
      <c r="G15" s="67"/>
      <c r="H15" s="67"/>
      <c r="I15" s="67"/>
      <c r="J15" s="73">
        <f>IF(B15="","",J14+1)</f>
      </c>
      <c r="K15" s="66"/>
      <c r="L15" s="67"/>
      <c r="M15" s="67"/>
      <c r="N15" s="66"/>
      <c r="O15" s="70"/>
      <c r="P15" s="67"/>
      <c r="Q15" s="71"/>
    </row>
    <row r="16" spans="1:17" ht="21.75" customHeight="1">
      <c r="A16" s="17">
        <v>3</v>
      </c>
      <c r="B16" s="64"/>
      <c r="C16" s="65"/>
      <c r="D16" s="67"/>
      <c r="E16" s="66"/>
      <c r="F16" s="67"/>
      <c r="G16" s="67"/>
      <c r="H16" s="67"/>
      <c r="I16" s="67"/>
      <c r="J16" s="73">
        <f aca="true" t="shared" si="0" ref="J16:J33">IF(B16="","",J15+1)</f>
      </c>
      <c r="K16" s="66"/>
      <c r="L16" s="67"/>
      <c r="M16" s="67"/>
      <c r="N16" s="66"/>
      <c r="O16" s="70"/>
      <c r="P16" s="67"/>
      <c r="Q16" s="71"/>
    </row>
    <row r="17" spans="1:17" ht="21.75" customHeight="1">
      <c r="A17" s="17">
        <v>4</v>
      </c>
      <c r="B17" s="64"/>
      <c r="C17" s="65"/>
      <c r="D17" s="67"/>
      <c r="E17" s="66"/>
      <c r="F17" s="67"/>
      <c r="G17" s="67"/>
      <c r="H17" s="67"/>
      <c r="I17" s="67"/>
      <c r="J17" s="73">
        <f t="shared" si="0"/>
      </c>
      <c r="K17" s="66"/>
      <c r="L17" s="67"/>
      <c r="M17" s="67"/>
      <c r="N17" s="66"/>
      <c r="O17" s="70"/>
      <c r="P17" s="67"/>
      <c r="Q17" s="71"/>
    </row>
    <row r="18" spans="1:17" ht="21.75" customHeight="1">
      <c r="A18" s="17">
        <v>5</v>
      </c>
      <c r="B18" s="72"/>
      <c r="C18" s="65"/>
      <c r="D18" s="67"/>
      <c r="E18" s="66"/>
      <c r="F18" s="67"/>
      <c r="G18" s="67"/>
      <c r="H18" s="67"/>
      <c r="I18" s="67"/>
      <c r="J18" s="73">
        <f t="shared" si="0"/>
      </c>
      <c r="K18" s="66"/>
      <c r="L18" s="67"/>
      <c r="M18" s="67"/>
      <c r="N18" s="66"/>
      <c r="O18" s="70"/>
      <c r="P18" s="67"/>
      <c r="Q18" s="71"/>
    </row>
    <row r="19" spans="1:17" ht="21.75" customHeight="1">
      <c r="A19" s="17">
        <v>6</v>
      </c>
      <c r="B19" s="64"/>
      <c r="C19" s="65"/>
      <c r="D19" s="67"/>
      <c r="E19" s="66"/>
      <c r="F19" s="67"/>
      <c r="G19" s="67"/>
      <c r="H19" s="67"/>
      <c r="I19" s="67"/>
      <c r="J19" s="73">
        <f t="shared" si="0"/>
      </c>
      <c r="K19" s="66"/>
      <c r="L19" s="67"/>
      <c r="M19" s="67"/>
      <c r="N19" s="66"/>
      <c r="O19" s="70"/>
      <c r="P19" s="67"/>
      <c r="Q19" s="71"/>
    </row>
    <row r="20" spans="1:17" ht="21.75" customHeight="1">
      <c r="A20" s="17">
        <v>7</v>
      </c>
      <c r="B20" s="64"/>
      <c r="C20" s="65"/>
      <c r="D20" s="67"/>
      <c r="E20" s="66"/>
      <c r="F20" s="67"/>
      <c r="G20" s="67"/>
      <c r="H20" s="67"/>
      <c r="I20" s="67"/>
      <c r="J20" s="73">
        <f t="shared" si="0"/>
      </c>
      <c r="K20" s="66"/>
      <c r="L20" s="67"/>
      <c r="M20" s="67"/>
      <c r="N20" s="66"/>
      <c r="O20" s="70"/>
      <c r="P20" s="67"/>
      <c r="Q20" s="71"/>
    </row>
    <row r="21" spans="1:17" ht="21.75" customHeight="1">
      <c r="A21" s="17">
        <v>8</v>
      </c>
      <c r="B21" s="64"/>
      <c r="C21" s="65"/>
      <c r="D21" s="67"/>
      <c r="E21" s="66"/>
      <c r="F21" s="67"/>
      <c r="G21" s="67"/>
      <c r="H21" s="67"/>
      <c r="I21" s="67"/>
      <c r="J21" s="73">
        <f t="shared" si="0"/>
      </c>
      <c r="K21" s="66"/>
      <c r="L21" s="67"/>
      <c r="M21" s="67"/>
      <c r="N21" s="66"/>
      <c r="O21" s="70"/>
      <c r="P21" s="67"/>
      <c r="Q21" s="71"/>
    </row>
    <row r="22" spans="1:17" ht="21.75" customHeight="1">
      <c r="A22" s="17">
        <v>9</v>
      </c>
      <c r="B22" s="64"/>
      <c r="C22" s="65"/>
      <c r="D22" s="67"/>
      <c r="E22" s="66"/>
      <c r="F22" s="67"/>
      <c r="G22" s="67"/>
      <c r="H22" s="67"/>
      <c r="I22" s="67"/>
      <c r="J22" s="73">
        <f t="shared" si="0"/>
      </c>
      <c r="K22" s="66"/>
      <c r="L22" s="67"/>
      <c r="M22" s="67"/>
      <c r="N22" s="66"/>
      <c r="O22" s="70"/>
      <c r="P22" s="67"/>
      <c r="Q22" s="71"/>
    </row>
    <row r="23" spans="1:17" ht="21.75" customHeight="1">
      <c r="A23" s="17">
        <v>10</v>
      </c>
      <c r="B23" s="64"/>
      <c r="C23" s="65"/>
      <c r="D23" s="67"/>
      <c r="E23" s="66"/>
      <c r="F23" s="67"/>
      <c r="G23" s="67"/>
      <c r="H23" s="67"/>
      <c r="I23" s="67"/>
      <c r="J23" s="73">
        <f t="shared" si="0"/>
      </c>
      <c r="K23" s="66"/>
      <c r="L23" s="67"/>
      <c r="M23" s="67"/>
      <c r="N23" s="66"/>
      <c r="O23" s="70"/>
      <c r="P23" s="67"/>
      <c r="Q23" s="71"/>
    </row>
    <row r="24" spans="1:17" ht="21.75" customHeight="1">
      <c r="A24" s="17">
        <v>11</v>
      </c>
      <c r="B24" s="64"/>
      <c r="C24" s="65"/>
      <c r="D24" s="67"/>
      <c r="E24" s="66"/>
      <c r="F24" s="67"/>
      <c r="G24" s="67"/>
      <c r="H24" s="67"/>
      <c r="I24" s="67"/>
      <c r="J24" s="73">
        <f t="shared" si="0"/>
      </c>
      <c r="K24" s="66"/>
      <c r="L24" s="67"/>
      <c r="M24" s="67"/>
      <c r="N24" s="66"/>
      <c r="O24" s="70"/>
      <c r="P24" s="67"/>
      <c r="Q24" s="71"/>
    </row>
    <row r="25" spans="1:17" ht="21.75" customHeight="1">
      <c r="A25" s="17">
        <v>12</v>
      </c>
      <c r="B25" s="64"/>
      <c r="C25" s="65"/>
      <c r="D25" s="67"/>
      <c r="E25" s="66"/>
      <c r="F25" s="67"/>
      <c r="G25" s="67"/>
      <c r="H25" s="67"/>
      <c r="I25" s="67"/>
      <c r="J25" s="73">
        <f t="shared" si="0"/>
      </c>
      <c r="K25" s="66"/>
      <c r="L25" s="67"/>
      <c r="M25" s="67"/>
      <c r="N25" s="66"/>
      <c r="O25" s="70"/>
      <c r="P25" s="67"/>
      <c r="Q25" s="71"/>
    </row>
    <row r="26" spans="1:17" ht="21.75" customHeight="1">
      <c r="A26" s="17">
        <v>13</v>
      </c>
      <c r="B26" s="64"/>
      <c r="C26" s="65"/>
      <c r="D26" s="67"/>
      <c r="E26" s="66"/>
      <c r="F26" s="67"/>
      <c r="G26" s="67"/>
      <c r="H26" s="67"/>
      <c r="I26" s="67"/>
      <c r="J26" s="73">
        <f t="shared" si="0"/>
      </c>
      <c r="K26" s="66"/>
      <c r="L26" s="67"/>
      <c r="M26" s="67"/>
      <c r="N26" s="66"/>
      <c r="O26" s="70"/>
      <c r="P26" s="67"/>
      <c r="Q26" s="71"/>
    </row>
    <row r="27" spans="1:17" ht="21.75" customHeight="1">
      <c r="A27" s="17">
        <v>14</v>
      </c>
      <c r="B27" s="64"/>
      <c r="C27" s="65"/>
      <c r="D27" s="67"/>
      <c r="E27" s="66"/>
      <c r="F27" s="67"/>
      <c r="G27" s="67"/>
      <c r="H27" s="67"/>
      <c r="I27" s="67"/>
      <c r="J27" s="73">
        <f t="shared" si="0"/>
      </c>
      <c r="K27" s="66"/>
      <c r="L27" s="67"/>
      <c r="M27" s="67"/>
      <c r="N27" s="66"/>
      <c r="O27" s="70"/>
      <c r="P27" s="67"/>
      <c r="Q27" s="71"/>
    </row>
    <row r="28" spans="1:17" ht="21.75" customHeight="1">
      <c r="A28" s="17">
        <v>15</v>
      </c>
      <c r="B28" s="64"/>
      <c r="C28" s="65"/>
      <c r="D28" s="67"/>
      <c r="E28" s="67"/>
      <c r="F28" s="67"/>
      <c r="G28" s="67"/>
      <c r="H28" s="67"/>
      <c r="I28" s="67"/>
      <c r="J28" s="73">
        <f t="shared" si="0"/>
      </c>
      <c r="K28" s="66"/>
      <c r="L28" s="67"/>
      <c r="M28" s="67"/>
      <c r="N28" s="67"/>
      <c r="O28" s="70"/>
      <c r="P28" s="67"/>
      <c r="Q28" s="71"/>
    </row>
    <row r="29" spans="1:17" ht="21.75" customHeight="1">
      <c r="A29" s="17">
        <v>16</v>
      </c>
      <c r="B29" s="64"/>
      <c r="C29" s="65"/>
      <c r="D29" s="67"/>
      <c r="E29" s="67"/>
      <c r="F29" s="67"/>
      <c r="G29" s="67"/>
      <c r="H29" s="67"/>
      <c r="I29" s="67"/>
      <c r="J29" s="73">
        <f t="shared" si="0"/>
      </c>
      <c r="K29" s="66"/>
      <c r="L29" s="67"/>
      <c r="M29" s="67"/>
      <c r="N29" s="67"/>
      <c r="O29" s="70"/>
      <c r="P29" s="67"/>
      <c r="Q29" s="71"/>
    </row>
    <row r="30" spans="1:17" ht="21.75" customHeight="1">
      <c r="A30" s="17">
        <v>17</v>
      </c>
      <c r="B30" s="64"/>
      <c r="C30" s="65"/>
      <c r="D30" s="67"/>
      <c r="E30" s="67"/>
      <c r="F30" s="67"/>
      <c r="G30" s="67"/>
      <c r="H30" s="67"/>
      <c r="I30" s="67"/>
      <c r="J30" s="73">
        <f t="shared" si="0"/>
      </c>
      <c r="K30" s="66"/>
      <c r="L30" s="67"/>
      <c r="M30" s="67"/>
      <c r="N30" s="67"/>
      <c r="O30" s="70"/>
      <c r="P30" s="67"/>
      <c r="Q30" s="71"/>
    </row>
    <row r="31" spans="1:17" ht="21.75" customHeight="1">
      <c r="A31" s="17">
        <v>18</v>
      </c>
      <c r="B31" s="64"/>
      <c r="C31" s="65"/>
      <c r="D31" s="67"/>
      <c r="E31" s="67"/>
      <c r="F31" s="67"/>
      <c r="G31" s="67"/>
      <c r="H31" s="67"/>
      <c r="I31" s="67"/>
      <c r="J31" s="73">
        <f t="shared" si="0"/>
      </c>
      <c r="K31" s="66"/>
      <c r="L31" s="67"/>
      <c r="M31" s="67"/>
      <c r="N31" s="67"/>
      <c r="O31" s="70"/>
      <c r="P31" s="67"/>
      <c r="Q31" s="71"/>
    </row>
    <row r="32" spans="1:17" ht="21.75" customHeight="1">
      <c r="A32" s="17">
        <v>19</v>
      </c>
      <c r="B32" s="64"/>
      <c r="C32" s="65"/>
      <c r="D32" s="67"/>
      <c r="E32" s="67"/>
      <c r="F32" s="67"/>
      <c r="G32" s="67"/>
      <c r="H32" s="67"/>
      <c r="I32" s="67"/>
      <c r="J32" s="73">
        <f t="shared" si="0"/>
      </c>
      <c r="K32" s="66"/>
      <c r="L32" s="67"/>
      <c r="M32" s="67"/>
      <c r="N32" s="67"/>
      <c r="O32" s="70"/>
      <c r="P32" s="67"/>
      <c r="Q32" s="71"/>
    </row>
    <row r="33" spans="1:17" ht="21.75" customHeight="1">
      <c r="A33" s="17">
        <v>20</v>
      </c>
      <c r="B33" s="64"/>
      <c r="C33" s="65"/>
      <c r="D33" s="67"/>
      <c r="E33" s="67"/>
      <c r="F33" s="67"/>
      <c r="G33" s="67"/>
      <c r="H33" s="67"/>
      <c r="I33" s="67"/>
      <c r="J33" s="73">
        <f t="shared" si="0"/>
      </c>
      <c r="K33" s="66"/>
      <c r="L33" s="67"/>
      <c r="M33" s="67"/>
      <c r="N33" s="67"/>
      <c r="O33" s="70"/>
      <c r="P33" s="67"/>
      <c r="Q33" s="71"/>
    </row>
  </sheetData>
  <sheetProtection password="CC8C" sheet="1"/>
  <mergeCells count="14">
    <mergeCell ref="A1:B1"/>
    <mergeCell ref="A4:B4"/>
    <mergeCell ref="A5:B5"/>
    <mergeCell ref="A6:B6"/>
    <mergeCell ref="H9:P10"/>
    <mergeCell ref="A12:B12"/>
    <mergeCell ref="A7:B7"/>
    <mergeCell ref="A2:B3"/>
    <mergeCell ref="A8:B8"/>
    <mergeCell ref="A9:B9"/>
    <mergeCell ref="A10:B10"/>
    <mergeCell ref="A11:B11"/>
    <mergeCell ref="E10:F10"/>
    <mergeCell ref="E11:F11"/>
  </mergeCells>
  <printOptions/>
  <pageMargins left="0.3937007874015748" right="0.1968503937007874" top="0.17" bottom="0.1968503937007874" header="0.17" footer="0.5118110236220472"/>
  <pageSetup horizontalDpi="600" verticalDpi="600" orientation="landscape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showZeros="0" zoomScalePageLayoutView="0" workbookViewId="0" topLeftCell="A1">
      <selection activeCell="X22" sqref="X22"/>
    </sheetView>
  </sheetViews>
  <sheetFormatPr defaultColWidth="4.625" defaultRowHeight="12.75" customHeight="1"/>
  <cols>
    <col min="1" max="4" width="4.625" style="2" customWidth="1"/>
    <col min="5" max="5" width="7.875" style="2" customWidth="1"/>
    <col min="6" max="9" width="4.625" style="2" customWidth="1"/>
    <col min="10" max="10" width="2.375" style="2" customWidth="1"/>
    <col min="11" max="12" width="4.625" style="2" customWidth="1"/>
    <col min="13" max="13" width="7.875" style="2" customWidth="1"/>
    <col min="14" max="16384" width="4.625" style="2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"/>
      <c r="C2" s="109" t="str">
        <f>'Ana sayfa'!$C$1</f>
        <v>K.K.T.C</v>
      </c>
      <c r="D2" s="109"/>
      <c r="E2" s="109"/>
      <c r="F2" s="109"/>
      <c r="G2" s="1"/>
      <c r="H2" s="1"/>
      <c r="I2" s="1"/>
    </row>
    <row r="3" spans="3:19" ht="12.75" customHeight="1">
      <c r="C3" s="109" t="str">
        <f>'Ana sayfa'!$C$2</f>
        <v>MİLLİ EĞİTİM BAKANLIĞI</v>
      </c>
      <c r="D3" s="109"/>
      <c r="E3" s="109"/>
      <c r="F3" s="109"/>
      <c r="L3" s="4" t="s">
        <v>25</v>
      </c>
      <c r="N3" s="111">
        <f>'Ana sayfa'!$J$14</f>
        <v>0</v>
      </c>
      <c r="O3" s="111"/>
      <c r="P3" s="111"/>
      <c r="Q3" s="111"/>
      <c r="R3" s="111"/>
      <c r="S3" s="111"/>
    </row>
    <row r="4" spans="3:19" ht="12.75" customHeight="1">
      <c r="C4" s="109">
        <f>'Ana sayfa'!$C$3</f>
        <v>0</v>
      </c>
      <c r="D4" s="109"/>
      <c r="E4" s="109"/>
      <c r="F4" s="109"/>
      <c r="L4" s="4" t="s">
        <v>26</v>
      </c>
      <c r="N4" s="112">
        <f>'Ana sayfa'!$C$7</f>
        <v>0</v>
      </c>
      <c r="O4" s="112"/>
      <c r="P4" s="112"/>
      <c r="Q4" s="112"/>
      <c r="R4" s="112"/>
      <c r="S4" s="112"/>
    </row>
    <row r="5" spans="3:19" ht="15.75">
      <c r="C5" s="114" t="s">
        <v>6</v>
      </c>
      <c r="D5" s="114"/>
      <c r="E5" s="114"/>
      <c r="F5" s="114"/>
      <c r="G5" s="114"/>
      <c r="L5" s="4" t="s">
        <v>27</v>
      </c>
      <c r="N5" s="113">
        <f>'Ana sayfa'!$K$14</f>
        <v>0</v>
      </c>
      <c r="O5" s="112"/>
      <c r="P5" s="112"/>
      <c r="Q5" s="112"/>
      <c r="R5" s="112"/>
      <c r="S5" s="112"/>
    </row>
    <row r="6" spans="1:19" ht="12.75" customHeight="1">
      <c r="A6" s="118"/>
      <c r="B6" s="118"/>
      <c r="C6" s="118"/>
      <c r="D6" s="118"/>
      <c r="E6" s="118"/>
      <c r="F6" s="118"/>
      <c r="G6" s="118"/>
      <c r="H6" s="118"/>
      <c r="I6" s="5"/>
      <c r="L6" s="4" t="s">
        <v>28</v>
      </c>
      <c r="N6" s="112">
        <f>'Ana sayfa'!$L$14</f>
        <v>0</v>
      </c>
      <c r="O6" s="112"/>
      <c r="P6" s="112"/>
      <c r="Q6" s="112">
        <f>'Ana sayfa'!$M$14</f>
        <v>0</v>
      </c>
      <c r="R6" s="112"/>
      <c r="S6" s="112"/>
    </row>
    <row r="7" spans="1:19" ht="12.75" customHeight="1">
      <c r="A7" s="3"/>
      <c r="B7" s="3"/>
      <c r="C7" s="3"/>
      <c r="D7" s="3"/>
      <c r="E7" s="3"/>
      <c r="F7" s="3"/>
      <c r="G7" s="3"/>
      <c r="H7" s="3"/>
      <c r="I7" s="5"/>
      <c r="L7" s="4" t="s">
        <v>29</v>
      </c>
      <c r="N7" s="111">
        <f>'Ana sayfa'!$N$14</f>
        <v>0</v>
      </c>
      <c r="O7" s="111"/>
      <c r="P7" s="111"/>
      <c r="Q7" s="112">
        <f>'Ana sayfa'!$O$14</f>
        <v>0</v>
      </c>
      <c r="R7" s="112"/>
      <c r="S7" s="112"/>
    </row>
    <row r="8" spans="4:19" ht="12.75" customHeight="1">
      <c r="D8" s="110" t="s">
        <v>16</v>
      </c>
      <c r="E8" s="110"/>
      <c r="F8" s="112">
        <f>'Ana sayfa'!$B$14</f>
        <v>0</v>
      </c>
      <c r="G8" s="112"/>
      <c r="H8" s="112"/>
      <c r="I8" s="112"/>
      <c r="L8" s="4" t="s">
        <v>30</v>
      </c>
      <c r="N8" s="112">
        <f>'Ana sayfa'!$P$14</f>
        <v>0</v>
      </c>
      <c r="O8" s="112"/>
      <c r="P8" s="112"/>
      <c r="Q8" s="112"/>
      <c r="R8" s="112"/>
      <c r="S8" s="112"/>
    </row>
    <row r="9" spans="4:9" ht="12.75" customHeight="1">
      <c r="D9" s="110" t="s">
        <v>17</v>
      </c>
      <c r="E9" s="110"/>
      <c r="F9" s="112">
        <f>'Ana sayfa'!$C$14</f>
        <v>0</v>
      </c>
      <c r="G9" s="112"/>
      <c r="H9" s="112"/>
      <c r="I9" s="112"/>
    </row>
    <row r="10" spans="4:16" ht="12.75" customHeight="1">
      <c r="D10" s="110" t="s">
        <v>18</v>
      </c>
      <c r="E10" s="110"/>
      <c r="F10" s="112">
        <f>'Ana sayfa'!$D$14</f>
        <v>0</v>
      </c>
      <c r="G10" s="112"/>
      <c r="H10" s="112"/>
      <c r="I10" s="112"/>
      <c r="L10" s="116"/>
      <c r="M10" s="116"/>
      <c r="N10" s="117" t="s">
        <v>31</v>
      </c>
      <c r="O10" s="117"/>
      <c r="P10" s="117"/>
    </row>
    <row r="11" spans="4:16" ht="12.75" customHeight="1">
      <c r="D11" s="110" t="s">
        <v>19</v>
      </c>
      <c r="E11" s="110"/>
      <c r="F11" s="113">
        <f>'Ana sayfa'!$E$14</f>
        <v>0</v>
      </c>
      <c r="G11" s="112"/>
      <c r="H11" s="112"/>
      <c r="I11" s="112"/>
      <c r="L11" s="116"/>
      <c r="M11" s="116"/>
      <c r="N11" s="117"/>
      <c r="O11" s="117"/>
      <c r="P11" s="117"/>
    </row>
    <row r="12" spans="4:13" ht="12.75" customHeight="1">
      <c r="D12" s="110" t="s">
        <v>20</v>
      </c>
      <c r="E12" s="110"/>
      <c r="F12" s="112">
        <f>'Ana sayfa'!$F$14</f>
        <v>0</v>
      </c>
      <c r="G12" s="112"/>
      <c r="H12" s="112"/>
      <c r="I12" s="112"/>
      <c r="L12" s="6"/>
      <c r="M12" s="6"/>
    </row>
    <row r="13" spans="4:16" ht="12.75" customHeight="1">
      <c r="D13" s="110" t="s">
        <v>21</v>
      </c>
      <c r="E13" s="110"/>
      <c r="F13" s="112">
        <f>'Ana sayfa'!$G$14</f>
        <v>0</v>
      </c>
      <c r="G13" s="112"/>
      <c r="H13" s="112"/>
      <c r="I13" s="112"/>
      <c r="L13" s="107"/>
      <c r="M13" s="107"/>
      <c r="N13" s="115">
        <f>'Ana sayfa'!$Q$14</f>
        <v>0</v>
      </c>
      <c r="O13" s="107"/>
      <c r="P13" s="107"/>
    </row>
    <row r="14" spans="4:18" ht="12.75" customHeight="1">
      <c r="D14" s="110" t="s">
        <v>24</v>
      </c>
      <c r="E14" s="110"/>
      <c r="F14" s="112">
        <f>'Ana sayfa'!$H$14</f>
        <v>0</v>
      </c>
      <c r="G14" s="112"/>
      <c r="H14" s="112"/>
      <c r="I14" s="112"/>
      <c r="L14" s="107" t="s">
        <v>32</v>
      </c>
      <c r="M14" s="107"/>
      <c r="N14" s="107"/>
      <c r="O14" s="107"/>
      <c r="P14" s="107"/>
      <c r="Q14" s="107"/>
      <c r="R14" s="107"/>
    </row>
    <row r="15" spans="4:18" ht="12.75" customHeight="1">
      <c r="D15" s="110" t="s">
        <v>23</v>
      </c>
      <c r="E15" s="110"/>
      <c r="F15" s="112">
        <f>'Ana sayfa'!$I$14</f>
        <v>0</v>
      </c>
      <c r="G15" s="112"/>
      <c r="H15" s="112"/>
      <c r="I15" s="112"/>
      <c r="L15" s="108" t="str">
        <f>'Ana sayfa'!$C$6</f>
        <v>GÖKMEN DAVUTOĞLU</v>
      </c>
      <c r="M15" s="108"/>
      <c r="N15" s="108"/>
      <c r="O15" s="108"/>
      <c r="P15" s="108"/>
      <c r="Q15" s="108"/>
      <c r="R15" s="108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09" t="str">
        <f>'Ana sayfa'!$C$1</f>
        <v>K.K.T.C</v>
      </c>
      <c r="D18" s="109"/>
      <c r="E18" s="109"/>
      <c r="F18" s="109"/>
      <c r="G18" s="1"/>
      <c r="H18" s="1"/>
      <c r="I18" s="1"/>
    </row>
    <row r="19" spans="3:19" ht="12.75" customHeight="1">
      <c r="C19" s="109" t="str">
        <f>'Ana sayfa'!$C$2</f>
        <v>MİLLİ EĞİTİM BAKANLIĞI</v>
      </c>
      <c r="D19" s="109"/>
      <c r="E19" s="109"/>
      <c r="F19" s="109"/>
      <c r="L19" s="4" t="s">
        <v>25</v>
      </c>
      <c r="N19" s="111">
        <f>'Ana sayfa'!$J$15</f>
      </c>
      <c r="O19" s="111"/>
      <c r="P19" s="111"/>
      <c r="Q19" s="111"/>
      <c r="R19" s="111"/>
      <c r="S19" s="111"/>
    </row>
    <row r="20" spans="3:19" ht="12.75" customHeight="1">
      <c r="C20" s="109">
        <f>'Ana sayfa'!$C$3</f>
        <v>0</v>
      </c>
      <c r="D20" s="109"/>
      <c r="E20" s="109"/>
      <c r="F20" s="109"/>
      <c r="L20" s="4" t="s">
        <v>26</v>
      </c>
      <c r="N20" s="112">
        <f>'Ana sayfa'!$C$7</f>
        <v>0</v>
      </c>
      <c r="O20" s="112"/>
      <c r="P20" s="112"/>
      <c r="Q20" s="112"/>
      <c r="R20" s="112"/>
      <c r="S20" s="112"/>
    </row>
    <row r="21" spans="3:19" ht="15.75">
      <c r="C21" s="114" t="s">
        <v>6</v>
      </c>
      <c r="D21" s="114"/>
      <c r="E21" s="114"/>
      <c r="F21" s="114"/>
      <c r="G21" s="114"/>
      <c r="L21" s="4" t="s">
        <v>27</v>
      </c>
      <c r="N21" s="113">
        <f>'Ana sayfa'!$K$15</f>
        <v>0</v>
      </c>
      <c r="O21" s="112"/>
      <c r="P21" s="112"/>
      <c r="Q21" s="112"/>
      <c r="R21" s="112"/>
      <c r="S21" s="112"/>
    </row>
    <row r="22" spans="1:19" ht="12.75" customHeight="1">
      <c r="A22" s="118"/>
      <c r="B22" s="118"/>
      <c r="C22" s="118"/>
      <c r="D22" s="118"/>
      <c r="E22" s="118"/>
      <c r="F22" s="118"/>
      <c r="G22" s="118"/>
      <c r="H22" s="118"/>
      <c r="I22" s="5"/>
      <c r="L22" s="4" t="s">
        <v>28</v>
      </c>
      <c r="N22" s="112">
        <f>'Ana sayfa'!$L$15</f>
        <v>0</v>
      </c>
      <c r="O22" s="112"/>
      <c r="P22" s="112"/>
      <c r="Q22" s="112">
        <f>'Ana sayfa'!$M$15</f>
        <v>0</v>
      </c>
      <c r="R22" s="112"/>
      <c r="S22" s="112"/>
    </row>
    <row r="23" spans="1:19" ht="12.75" customHeight="1">
      <c r="A23" s="3"/>
      <c r="B23" s="3"/>
      <c r="C23" s="3"/>
      <c r="D23" s="3"/>
      <c r="E23" s="3"/>
      <c r="F23" s="3"/>
      <c r="G23" s="3"/>
      <c r="H23" s="3"/>
      <c r="I23" s="5"/>
      <c r="L23" s="4" t="s">
        <v>29</v>
      </c>
      <c r="N23" s="111">
        <f>'Ana sayfa'!$N$15</f>
        <v>0</v>
      </c>
      <c r="O23" s="111"/>
      <c r="P23" s="111"/>
      <c r="Q23" s="112">
        <f>'Ana sayfa'!$O$15</f>
        <v>0</v>
      </c>
      <c r="R23" s="112"/>
      <c r="S23" s="112"/>
    </row>
    <row r="24" spans="4:19" ht="12.75" customHeight="1">
      <c r="D24" s="110" t="s">
        <v>16</v>
      </c>
      <c r="E24" s="110"/>
      <c r="F24" s="112">
        <f>'Ana sayfa'!$B$15</f>
        <v>0</v>
      </c>
      <c r="G24" s="112"/>
      <c r="H24" s="112"/>
      <c r="I24" s="112"/>
      <c r="L24" s="4" t="s">
        <v>30</v>
      </c>
      <c r="N24" s="112">
        <f>'Ana sayfa'!$P$15</f>
        <v>0</v>
      </c>
      <c r="O24" s="112"/>
      <c r="P24" s="112"/>
      <c r="Q24" s="112"/>
      <c r="R24" s="112"/>
      <c r="S24" s="112"/>
    </row>
    <row r="25" spans="4:9" ht="12.75" customHeight="1">
      <c r="D25" s="110" t="s">
        <v>17</v>
      </c>
      <c r="E25" s="110"/>
      <c r="F25" s="112">
        <f>'Ana sayfa'!$C$15</f>
        <v>0</v>
      </c>
      <c r="G25" s="112"/>
      <c r="H25" s="112"/>
      <c r="I25" s="112"/>
    </row>
    <row r="26" spans="4:19" ht="12.75" customHeight="1">
      <c r="D26" s="110" t="s">
        <v>18</v>
      </c>
      <c r="E26" s="110"/>
      <c r="F26" s="112">
        <f>'Ana sayfa'!$D$15</f>
        <v>0</v>
      </c>
      <c r="G26" s="112"/>
      <c r="H26" s="112"/>
      <c r="I26" s="112"/>
      <c r="L26" s="116"/>
      <c r="M26" s="116"/>
      <c r="N26" s="117" t="s">
        <v>31</v>
      </c>
      <c r="O26" s="117"/>
      <c r="P26" s="117"/>
      <c r="Q26" s="116"/>
      <c r="R26" s="116"/>
      <c r="S26" s="116"/>
    </row>
    <row r="27" spans="4:19" ht="12.75" customHeight="1">
      <c r="D27" s="110" t="s">
        <v>19</v>
      </c>
      <c r="E27" s="110"/>
      <c r="F27" s="113">
        <f>'Ana sayfa'!$E$15</f>
        <v>0</v>
      </c>
      <c r="G27" s="112"/>
      <c r="H27" s="112"/>
      <c r="I27" s="112"/>
      <c r="L27" s="116"/>
      <c r="M27" s="116"/>
      <c r="N27" s="117"/>
      <c r="O27" s="117"/>
      <c r="P27" s="117"/>
      <c r="Q27" s="116"/>
      <c r="R27" s="116"/>
      <c r="S27" s="116"/>
    </row>
    <row r="28" spans="4:13" ht="12.75" customHeight="1">
      <c r="D28" s="110" t="s">
        <v>20</v>
      </c>
      <c r="E28" s="110"/>
      <c r="F28" s="112">
        <f>'Ana sayfa'!$F$15</f>
        <v>0</v>
      </c>
      <c r="G28" s="112"/>
      <c r="H28" s="112"/>
      <c r="I28" s="112"/>
      <c r="L28" s="6"/>
      <c r="M28" s="6"/>
    </row>
    <row r="29" spans="4:16" ht="12.75" customHeight="1">
      <c r="D29" s="110" t="s">
        <v>21</v>
      </c>
      <c r="E29" s="110"/>
      <c r="F29" s="112">
        <f>'Ana sayfa'!$G$15</f>
        <v>0</v>
      </c>
      <c r="G29" s="112"/>
      <c r="H29" s="112"/>
      <c r="I29" s="112"/>
      <c r="L29" s="107"/>
      <c r="M29" s="107"/>
      <c r="N29" s="115">
        <f>'Ana sayfa'!$Q$15</f>
        <v>0</v>
      </c>
      <c r="O29" s="107"/>
      <c r="P29" s="107"/>
    </row>
    <row r="30" spans="4:18" ht="12.75" customHeight="1">
      <c r="D30" s="110" t="s">
        <v>24</v>
      </c>
      <c r="E30" s="110"/>
      <c r="F30" s="112">
        <f>'Ana sayfa'!$H$15</f>
        <v>0</v>
      </c>
      <c r="G30" s="112"/>
      <c r="H30" s="112"/>
      <c r="I30" s="112"/>
      <c r="L30" s="107" t="s">
        <v>32</v>
      </c>
      <c r="M30" s="107"/>
      <c r="N30" s="107"/>
      <c r="O30" s="107"/>
      <c r="P30" s="107"/>
      <c r="Q30" s="107"/>
      <c r="R30" s="107"/>
    </row>
    <row r="31" spans="4:18" ht="12.75" customHeight="1">
      <c r="D31" s="110" t="s">
        <v>23</v>
      </c>
      <c r="E31" s="110"/>
      <c r="F31" s="112">
        <f>'Ana sayfa'!$I$15</f>
        <v>0</v>
      </c>
      <c r="G31" s="112"/>
      <c r="H31" s="112"/>
      <c r="I31" s="112"/>
      <c r="L31" s="108" t="str">
        <f>'Ana sayfa'!$C$6</f>
        <v>GÖKMEN DAVUTOĞLU</v>
      </c>
      <c r="M31" s="108"/>
      <c r="N31" s="108"/>
      <c r="O31" s="108"/>
      <c r="P31" s="108"/>
      <c r="Q31" s="108"/>
      <c r="R31" s="108"/>
    </row>
    <row r="33" spans="1:9" ht="16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09" t="str">
        <f>'Ana sayfa'!$C$1</f>
        <v>K.K.T.C</v>
      </c>
      <c r="D34" s="109"/>
      <c r="E34" s="109"/>
      <c r="F34" s="109"/>
      <c r="G34" s="1"/>
      <c r="H34" s="1"/>
      <c r="I34" s="1"/>
    </row>
    <row r="35" spans="3:19" ht="12.75" customHeight="1">
      <c r="C35" s="109" t="str">
        <f>'Ana sayfa'!$C$2</f>
        <v>MİLLİ EĞİTİM BAKANLIĞI</v>
      </c>
      <c r="D35" s="109"/>
      <c r="E35" s="109"/>
      <c r="F35" s="109"/>
      <c r="L35" s="4" t="s">
        <v>25</v>
      </c>
      <c r="N35" s="111">
        <f>'Ana sayfa'!$J$16</f>
      </c>
      <c r="O35" s="111"/>
      <c r="P35" s="111"/>
      <c r="Q35" s="111"/>
      <c r="R35" s="111"/>
      <c r="S35" s="111"/>
    </row>
    <row r="36" spans="3:19" ht="12.75" customHeight="1">
      <c r="C36" s="109">
        <f>'Ana sayfa'!$C$3</f>
        <v>0</v>
      </c>
      <c r="D36" s="109"/>
      <c r="E36" s="109"/>
      <c r="F36" s="109"/>
      <c r="L36" s="4" t="s">
        <v>26</v>
      </c>
      <c r="N36" s="112">
        <f>'Ana sayfa'!$C$7</f>
        <v>0</v>
      </c>
      <c r="O36" s="112"/>
      <c r="P36" s="112"/>
      <c r="Q36" s="112"/>
      <c r="R36" s="112"/>
      <c r="S36" s="112"/>
    </row>
    <row r="37" spans="3:19" ht="15.75">
      <c r="C37" s="114" t="s">
        <v>6</v>
      </c>
      <c r="D37" s="114"/>
      <c r="E37" s="114"/>
      <c r="F37" s="114"/>
      <c r="G37" s="114"/>
      <c r="L37" s="4" t="s">
        <v>27</v>
      </c>
      <c r="N37" s="113">
        <f>'Ana sayfa'!$K$16</f>
        <v>0</v>
      </c>
      <c r="O37" s="112"/>
      <c r="P37" s="112"/>
      <c r="Q37" s="112"/>
      <c r="R37" s="112"/>
      <c r="S37" s="112"/>
    </row>
    <row r="38" spans="1:19" ht="12.75" customHeight="1">
      <c r="A38" s="118"/>
      <c r="B38" s="118"/>
      <c r="C38" s="118"/>
      <c r="D38" s="118"/>
      <c r="E38" s="118"/>
      <c r="F38" s="118"/>
      <c r="G38" s="118"/>
      <c r="H38" s="118"/>
      <c r="I38" s="5"/>
      <c r="L38" s="4" t="s">
        <v>28</v>
      </c>
      <c r="N38" s="112">
        <f>'Ana sayfa'!$L$16</f>
        <v>0</v>
      </c>
      <c r="O38" s="112"/>
      <c r="P38" s="112"/>
      <c r="Q38" s="112">
        <f>'Ana sayfa'!$M$16</f>
        <v>0</v>
      </c>
      <c r="R38" s="112"/>
      <c r="S38" s="112"/>
    </row>
    <row r="39" spans="1:19" ht="12.75" customHeight="1">
      <c r="A39" s="3"/>
      <c r="B39" s="3"/>
      <c r="C39" s="3"/>
      <c r="D39" s="3"/>
      <c r="E39" s="3"/>
      <c r="F39" s="3"/>
      <c r="G39" s="3"/>
      <c r="H39" s="3"/>
      <c r="I39" s="5"/>
      <c r="L39" s="4" t="s">
        <v>29</v>
      </c>
      <c r="N39" s="111">
        <f>'Ana sayfa'!$N$16</f>
        <v>0</v>
      </c>
      <c r="O39" s="111"/>
      <c r="P39" s="111"/>
      <c r="Q39" s="112">
        <f>'Ana sayfa'!$O$16</f>
        <v>0</v>
      </c>
      <c r="R39" s="112"/>
      <c r="S39" s="112"/>
    </row>
    <row r="40" spans="4:19" ht="12.75" customHeight="1">
      <c r="D40" s="110" t="s">
        <v>16</v>
      </c>
      <c r="E40" s="110"/>
      <c r="F40" s="112">
        <f>'Ana sayfa'!$B$16</f>
        <v>0</v>
      </c>
      <c r="G40" s="112"/>
      <c r="H40" s="112"/>
      <c r="I40" s="112"/>
      <c r="L40" s="4" t="s">
        <v>30</v>
      </c>
      <c r="N40" s="112">
        <f>'Ana sayfa'!$P$16</f>
        <v>0</v>
      </c>
      <c r="O40" s="112"/>
      <c r="P40" s="112"/>
      <c r="Q40" s="112"/>
      <c r="R40" s="112"/>
      <c r="S40" s="112"/>
    </row>
    <row r="41" spans="4:9" ht="12.75" customHeight="1">
      <c r="D41" s="110" t="s">
        <v>17</v>
      </c>
      <c r="E41" s="110"/>
      <c r="F41" s="112">
        <f>'Ana sayfa'!$C$16</f>
        <v>0</v>
      </c>
      <c r="G41" s="112"/>
      <c r="H41" s="112"/>
      <c r="I41" s="112"/>
    </row>
    <row r="42" spans="4:19" ht="12.75" customHeight="1">
      <c r="D42" s="110" t="s">
        <v>18</v>
      </c>
      <c r="E42" s="110"/>
      <c r="F42" s="112">
        <f>'Ana sayfa'!$D$16</f>
        <v>0</v>
      </c>
      <c r="G42" s="112"/>
      <c r="H42" s="112"/>
      <c r="I42" s="112"/>
      <c r="L42" s="116"/>
      <c r="M42" s="116"/>
      <c r="N42" s="117" t="s">
        <v>31</v>
      </c>
      <c r="O42" s="117"/>
      <c r="P42" s="117"/>
      <c r="Q42" s="116"/>
      <c r="R42" s="116"/>
      <c r="S42" s="116"/>
    </row>
    <row r="43" spans="4:19" ht="12.75" customHeight="1">
      <c r="D43" s="110" t="s">
        <v>19</v>
      </c>
      <c r="E43" s="110"/>
      <c r="F43" s="113">
        <f>'Ana sayfa'!$E$16</f>
        <v>0</v>
      </c>
      <c r="G43" s="112"/>
      <c r="H43" s="112"/>
      <c r="I43" s="112"/>
      <c r="L43" s="116"/>
      <c r="M43" s="116"/>
      <c r="N43" s="117"/>
      <c r="O43" s="117"/>
      <c r="P43" s="117"/>
      <c r="Q43" s="116"/>
      <c r="R43" s="116"/>
      <c r="S43" s="116"/>
    </row>
    <row r="44" spans="4:13" ht="12.75" customHeight="1">
      <c r="D44" s="110" t="s">
        <v>20</v>
      </c>
      <c r="E44" s="110"/>
      <c r="F44" s="112">
        <f>'Ana sayfa'!$F$16</f>
        <v>0</v>
      </c>
      <c r="G44" s="112"/>
      <c r="H44" s="112"/>
      <c r="I44" s="112"/>
      <c r="L44" s="6"/>
      <c r="M44" s="6"/>
    </row>
    <row r="45" spans="4:16" ht="12.75" customHeight="1">
      <c r="D45" s="110" t="s">
        <v>21</v>
      </c>
      <c r="E45" s="110"/>
      <c r="F45" s="112">
        <f>'Ana sayfa'!$G$16</f>
        <v>0</v>
      </c>
      <c r="G45" s="112"/>
      <c r="H45" s="112"/>
      <c r="I45" s="112"/>
      <c r="L45" s="107"/>
      <c r="M45" s="107"/>
      <c r="N45" s="115">
        <f>'Ana sayfa'!$Q$16</f>
        <v>0</v>
      </c>
      <c r="O45" s="107"/>
      <c r="P45" s="107"/>
    </row>
    <row r="46" spans="4:18" ht="12.75" customHeight="1">
      <c r="D46" s="110" t="s">
        <v>24</v>
      </c>
      <c r="E46" s="110"/>
      <c r="F46" s="112">
        <f>'Ana sayfa'!$H$16</f>
        <v>0</v>
      </c>
      <c r="G46" s="112"/>
      <c r="H46" s="112"/>
      <c r="I46" s="112"/>
      <c r="L46" s="107" t="s">
        <v>32</v>
      </c>
      <c r="M46" s="107"/>
      <c r="N46" s="107"/>
      <c r="O46" s="107"/>
      <c r="P46" s="107"/>
      <c r="Q46" s="107"/>
      <c r="R46" s="107"/>
    </row>
    <row r="47" spans="4:18" ht="12.75" customHeight="1">
      <c r="D47" s="110" t="s">
        <v>23</v>
      </c>
      <c r="E47" s="110"/>
      <c r="F47" s="112">
        <f>'Ana sayfa'!$I$16</f>
        <v>0</v>
      </c>
      <c r="G47" s="112"/>
      <c r="H47" s="112"/>
      <c r="I47" s="112"/>
      <c r="L47" s="108" t="str">
        <f>'Ana sayfa'!$C$6</f>
        <v>GÖKMEN DAVUTOĞLU</v>
      </c>
      <c r="M47" s="108"/>
      <c r="N47" s="108"/>
      <c r="O47" s="108"/>
      <c r="P47" s="108"/>
      <c r="Q47" s="108"/>
      <c r="R47" s="108"/>
    </row>
    <row r="49" spans="1:9" ht="16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09" t="str">
        <f>'Ana sayfa'!$C$1</f>
        <v>K.K.T.C</v>
      </c>
      <c r="D50" s="109"/>
      <c r="E50" s="109"/>
      <c r="F50" s="109"/>
      <c r="G50" s="1"/>
      <c r="H50" s="1"/>
      <c r="I50" s="1"/>
    </row>
    <row r="51" spans="3:19" ht="12.75" customHeight="1">
      <c r="C51" s="109" t="str">
        <f>'Ana sayfa'!$C$2</f>
        <v>MİLLİ EĞİTİM BAKANLIĞI</v>
      </c>
      <c r="D51" s="109"/>
      <c r="E51" s="109"/>
      <c r="F51" s="109"/>
      <c r="L51" s="4" t="s">
        <v>25</v>
      </c>
      <c r="N51" s="111">
        <f>'Ana sayfa'!$J$17</f>
      </c>
      <c r="O51" s="111"/>
      <c r="P51" s="111"/>
      <c r="Q51" s="111"/>
      <c r="R51" s="111"/>
      <c r="S51" s="111"/>
    </row>
    <row r="52" spans="3:19" ht="12.75" customHeight="1">
      <c r="C52" s="109">
        <f>'Ana sayfa'!$C$3</f>
        <v>0</v>
      </c>
      <c r="D52" s="109"/>
      <c r="E52" s="109"/>
      <c r="F52" s="109"/>
      <c r="L52" s="4" t="s">
        <v>26</v>
      </c>
      <c r="N52" s="112">
        <f>'Ana sayfa'!$C$7</f>
        <v>0</v>
      </c>
      <c r="O52" s="112"/>
      <c r="P52" s="112"/>
      <c r="Q52" s="112"/>
      <c r="R52" s="112"/>
      <c r="S52" s="112"/>
    </row>
    <row r="53" spans="3:19" ht="15.75">
      <c r="C53" s="114" t="s">
        <v>6</v>
      </c>
      <c r="D53" s="114"/>
      <c r="E53" s="114"/>
      <c r="F53" s="114"/>
      <c r="G53" s="114"/>
      <c r="L53" s="4" t="s">
        <v>27</v>
      </c>
      <c r="N53" s="113">
        <f>'Ana sayfa'!$K$17</f>
        <v>0</v>
      </c>
      <c r="O53" s="112"/>
      <c r="P53" s="112"/>
      <c r="Q53" s="112"/>
      <c r="R53" s="112"/>
      <c r="S53" s="112"/>
    </row>
    <row r="54" spans="1:19" ht="12.75" customHeight="1">
      <c r="A54" s="118"/>
      <c r="B54" s="118"/>
      <c r="C54" s="118"/>
      <c r="D54" s="118"/>
      <c r="E54" s="118"/>
      <c r="F54" s="118"/>
      <c r="G54" s="118"/>
      <c r="H54" s="118"/>
      <c r="I54" s="5"/>
      <c r="L54" s="4" t="s">
        <v>28</v>
      </c>
      <c r="N54" s="112">
        <f>'Ana sayfa'!$L$17</f>
        <v>0</v>
      </c>
      <c r="O54" s="112"/>
      <c r="P54" s="112"/>
      <c r="Q54" s="112">
        <f>'Ana sayfa'!$M$17</f>
        <v>0</v>
      </c>
      <c r="R54" s="112"/>
      <c r="S54" s="112"/>
    </row>
    <row r="55" spans="1:19" ht="12.75" customHeight="1">
      <c r="A55" s="3"/>
      <c r="B55" s="3"/>
      <c r="C55" s="3"/>
      <c r="D55" s="3"/>
      <c r="E55" s="3"/>
      <c r="F55" s="3"/>
      <c r="G55" s="3"/>
      <c r="H55" s="3"/>
      <c r="I55" s="5"/>
      <c r="L55" s="4" t="s">
        <v>29</v>
      </c>
      <c r="N55" s="111">
        <f>'Ana sayfa'!$N$17</f>
        <v>0</v>
      </c>
      <c r="O55" s="111"/>
      <c r="P55" s="111"/>
      <c r="Q55" s="112">
        <f>'Ana sayfa'!$O$17</f>
        <v>0</v>
      </c>
      <c r="R55" s="112"/>
      <c r="S55" s="112"/>
    </row>
    <row r="56" spans="4:19" ht="12.75" customHeight="1">
      <c r="D56" s="110" t="s">
        <v>16</v>
      </c>
      <c r="E56" s="110"/>
      <c r="F56" s="112">
        <f>'Ana sayfa'!$B$17</f>
        <v>0</v>
      </c>
      <c r="G56" s="112"/>
      <c r="H56" s="112"/>
      <c r="I56" s="112"/>
      <c r="L56" s="4" t="s">
        <v>30</v>
      </c>
      <c r="N56" s="112">
        <f>'Ana sayfa'!$P$17</f>
        <v>0</v>
      </c>
      <c r="O56" s="112"/>
      <c r="P56" s="112"/>
      <c r="Q56" s="112"/>
      <c r="R56" s="112"/>
      <c r="S56" s="112"/>
    </row>
    <row r="57" spans="4:9" ht="12.75" customHeight="1">
      <c r="D57" s="110" t="s">
        <v>17</v>
      </c>
      <c r="E57" s="110"/>
      <c r="F57" s="112">
        <f>'Ana sayfa'!$C$17</f>
        <v>0</v>
      </c>
      <c r="G57" s="112"/>
      <c r="H57" s="112"/>
      <c r="I57" s="112"/>
    </row>
    <row r="58" spans="4:19" ht="12.75" customHeight="1">
      <c r="D58" s="110" t="s">
        <v>18</v>
      </c>
      <c r="E58" s="110"/>
      <c r="F58" s="112">
        <f>'Ana sayfa'!$D$17</f>
        <v>0</v>
      </c>
      <c r="G58" s="112"/>
      <c r="H58" s="112"/>
      <c r="I58" s="112"/>
      <c r="L58" s="116"/>
      <c r="M58" s="116"/>
      <c r="N58" s="117" t="s">
        <v>31</v>
      </c>
      <c r="O58" s="117"/>
      <c r="P58" s="117"/>
      <c r="Q58" s="116"/>
      <c r="R58" s="116"/>
      <c r="S58" s="116"/>
    </row>
    <row r="59" spans="4:19" ht="12.75" customHeight="1">
      <c r="D59" s="110" t="s">
        <v>19</v>
      </c>
      <c r="E59" s="110"/>
      <c r="F59" s="113">
        <f>'Ana sayfa'!$E$17</f>
        <v>0</v>
      </c>
      <c r="G59" s="112"/>
      <c r="H59" s="112"/>
      <c r="I59" s="112"/>
      <c r="L59" s="116"/>
      <c r="M59" s="116"/>
      <c r="N59" s="117"/>
      <c r="O59" s="117"/>
      <c r="P59" s="117"/>
      <c r="Q59" s="116"/>
      <c r="R59" s="116"/>
      <c r="S59" s="116"/>
    </row>
    <row r="60" spans="4:13" ht="12.75" customHeight="1">
      <c r="D60" s="110" t="s">
        <v>20</v>
      </c>
      <c r="E60" s="110"/>
      <c r="F60" s="112">
        <f>'Ana sayfa'!$F$17</f>
        <v>0</v>
      </c>
      <c r="G60" s="112"/>
      <c r="H60" s="112"/>
      <c r="I60" s="112"/>
      <c r="L60" s="6"/>
      <c r="M60" s="6"/>
    </row>
    <row r="61" spans="4:16" ht="12.75" customHeight="1">
      <c r="D61" s="110" t="s">
        <v>21</v>
      </c>
      <c r="E61" s="110"/>
      <c r="F61" s="112">
        <f>'Ana sayfa'!$G$17</f>
        <v>0</v>
      </c>
      <c r="G61" s="112"/>
      <c r="H61" s="112"/>
      <c r="I61" s="112"/>
      <c r="L61" s="107"/>
      <c r="M61" s="107"/>
      <c r="N61" s="115">
        <f>'Ana sayfa'!$Q$17</f>
        <v>0</v>
      </c>
      <c r="O61" s="107"/>
      <c r="P61" s="107"/>
    </row>
    <row r="62" spans="4:18" ht="12.75" customHeight="1">
      <c r="D62" s="110" t="s">
        <v>24</v>
      </c>
      <c r="E62" s="110"/>
      <c r="F62" s="112">
        <f>'Ana sayfa'!$H$17</f>
        <v>0</v>
      </c>
      <c r="G62" s="112"/>
      <c r="H62" s="112"/>
      <c r="I62" s="112"/>
      <c r="L62" s="107" t="s">
        <v>32</v>
      </c>
      <c r="M62" s="107"/>
      <c r="N62" s="107"/>
      <c r="O62" s="107"/>
      <c r="P62" s="107"/>
      <c r="Q62" s="107"/>
      <c r="R62" s="107"/>
    </row>
    <row r="63" spans="4:18" ht="12.75" customHeight="1">
      <c r="D63" s="110" t="s">
        <v>23</v>
      </c>
      <c r="E63" s="110"/>
      <c r="F63" s="112">
        <f>'Ana sayfa'!$I$17</f>
        <v>0</v>
      </c>
      <c r="G63" s="112"/>
      <c r="H63" s="112"/>
      <c r="I63" s="112"/>
      <c r="L63" s="108" t="str">
        <f>'Ana sayfa'!$C$6</f>
        <v>GÖKMEN DAVUTOĞLU</v>
      </c>
      <c r="M63" s="108"/>
      <c r="N63" s="108"/>
      <c r="O63" s="108"/>
      <c r="P63" s="108"/>
      <c r="Q63" s="108"/>
      <c r="R63" s="108"/>
    </row>
  </sheetData>
  <sheetProtection password="CD4C" sheet="1"/>
  <mergeCells count="143">
    <mergeCell ref="L61:M61"/>
    <mergeCell ref="D63:E63"/>
    <mergeCell ref="F63:I63"/>
    <mergeCell ref="N61:P61"/>
    <mergeCell ref="D62:E62"/>
    <mergeCell ref="F62:I62"/>
    <mergeCell ref="D61:E61"/>
    <mergeCell ref="Q58:S59"/>
    <mergeCell ref="D59:E59"/>
    <mergeCell ref="F59:I59"/>
    <mergeCell ref="D60:E60"/>
    <mergeCell ref="F60:I60"/>
    <mergeCell ref="D58:E58"/>
    <mergeCell ref="F58:I58"/>
    <mergeCell ref="L58:M59"/>
    <mergeCell ref="F61:I61"/>
    <mergeCell ref="N58:P59"/>
    <mergeCell ref="C52:F52"/>
    <mergeCell ref="N52:S52"/>
    <mergeCell ref="C53:G53"/>
    <mergeCell ref="N53:S53"/>
    <mergeCell ref="A54:H54"/>
    <mergeCell ref="N54:P54"/>
    <mergeCell ref="Q54:S54"/>
    <mergeCell ref="N55:P55"/>
    <mergeCell ref="Q55:S55"/>
    <mergeCell ref="D56:E56"/>
    <mergeCell ref="F56:I56"/>
    <mergeCell ref="D57:E57"/>
    <mergeCell ref="F57:I57"/>
    <mergeCell ref="N56:S56"/>
    <mergeCell ref="N45:P45"/>
    <mergeCell ref="D46:E46"/>
    <mergeCell ref="F46:I46"/>
    <mergeCell ref="N42:P43"/>
    <mergeCell ref="D45:E45"/>
    <mergeCell ref="F45:I45"/>
    <mergeCell ref="L45:M45"/>
    <mergeCell ref="C50:F50"/>
    <mergeCell ref="C51:F51"/>
    <mergeCell ref="N51:S51"/>
    <mergeCell ref="D47:E47"/>
    <mergeCell ref="F47:I47"/>
    <mergeCell ref="D43:E43"/>
    <mergeCell ref="F43:I43"/>
    <mergeCell ref="D44:E44"/>
    <mergeCell ref="F44:I44"/>
    <mergeCell ref="D42:E42"/>
    <mergeCell ref="F42:I42"/>
    <mergeCell ref="D41:E41"/>
    <mergeCell ref="F41:I41"/>
    <mergeCell ref="N40:S40"/>
    <mergeCell ref="A38:H38"/>
    <mergeCell ref="N38:P38"/>
    <mergeCell ref="Q38:S38"/>
    <mergeCell ref="N39:P39"/>
    <mergeCell ref="Q39:S39"/>
    <mergeCell ref="D31:E31"/>
    <mergeCell ref="F31:I31"/>
    <mergeCell ref="D40:E40"/>
    <mergeCell ref="F40:I40"/>
    <mergeCell ref="C36:F36"/>
    <mergeCell ref="N36:S36"/>
    <mergeCell ref="C37:G37"/>
    <mergeCell ref="N37:S37"/>
    <mergeCell ref="C34:F34"/>
    <mergeCell ref="C35:F35"/>
    <mergeCell ref="N35:S35"/>
    <mergeCell ref="D25:E25"/>
    <mergeCell ref="F25:I25"/>
    <mergeCell ref="F29:I29"/>
    <mergeCell ref="L26:M27"/>
    <mergeCell ref="L29:M29"/>
    <mergeCell ref="D29:E29"/>
    <mergeCell ref="N26:P27"/>
    <mergeCell ref="C18:F18"/>
    <mergeCell ref="N19:S19"/>
    <mergeCell ref="C21:G21"/>
    <mergeCell ref="A22:H22"/>
    <mergeCell ref="N22:P22"/>
    <mergeCell ref="Q22:S22"/>
    <mergeCell ref="N20:S20"/>
    <mergeCell ref="N21:S21"/>
    <mergeCell ref="C19:F19"/>
    <mergeCell ref="C20:F20"/>
    <mergeCell ref="D30:E30"/>
    <mergeCell ref="F30:I30"/>
    <mergeCell ref="N29:P29"/>
    <mergeCell ref="D27:E27"/>
    <mergeCell ref="F27:I27"/>
    <mergeCell ref="D28:E28"/>
    <mergeCell ref="F28:I28"/>
    <mergeCell ref="N24:S24"/>
    <mergeCell ref="D26:E26"/>
    <mergeCell ref="F26:I26"/>
    <mergeCell ref="N23:P23"/>
    <mergeCell ref="Q23:S23"/>
    <mergeCell ref="D24:E24"/>
    <mergeCell ref="F24:I24"/>
    <mergeCell ref="Q26:S27"/>
    <mergeCell ref="D13:E13"/>
    <mergeCell ref="L10:M11"/>
    <mergeCell ref="N10:P11"/>
    <mergeCell ref="F9:I9"/>
    <mergeCell ref="N6:P6"/>
    <mergeCell ref="A6:H6"/>
    <mergeCell ref="F10:I10"/>
    <mergeCell ref="F11:I11"/>
    <mergeCell ref="L13:M13"/>
    <mergeCell ref="N13:P13"/>
    <mergeCell ref="D14:E14"/>
    <mergeCell ref="D12:E12"/>
    <mergeCell ref="F8:I8"/>
    <mergeCell ref="D15:E15"/>
    <mergeCell ref="F12:I12"/>
    <mergeCell ref="F13:I13"/>
    <mergeCell ref="F14:I14"/>
    <mergeCell ref="F15:I15"/>
    <mergeCell ref="N3:S3"/>
    <mergeCell ref="N4:S4"/>
    <mergeCell ref="N5:S5"/>
    <mergeCell ref="N8:S8"/>
    <mergeCell ref="C4:F4"/>
    <mergeCell ref="N7:P7"/>
    <mergeCell ref="Q6:S6"/>
    <mergeCell ref="Q7:S7"/>
    <mergeCell ref="C5:G5"/>
    <mergeCell ref="C2:F2"/>
    <mergeCell ref="C3:F3"/>
    <mergeCell ref="D8:E8"/>
    <mergeCell ref="D9:E9"/>
    <mergeCell ref="D10:E10"/>
    <mergeCell ref="D11:E11"/>
    <mergeCell ref="L62:R62"/>
    <mergeCell ref="L63:R63"/>
    <mergeCell ref="L15:R15"/>
    <mergeCell ref="L14:R14"/>
    <mergeCell ref="L30:R30"/>
    <mergeCell ref="L31:R31"/>
    <mergeCell ref="L46:R46"/>
    <mergeCell ref="L47:R47"/>
    <mergeCell ref="Q42:S43"/>
    <mergeCell ref="L42:M43"/>
  </mergeCells>
  <conditionalFormatting sqref="F8:I15 F24:I31 F40:I47 F56:I63 N3:S8 N51:S56 N35:S40 N19:S24 L15 L31 L47 L63">
    <cfRule type="cellIs" priority="1" dxfId="52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showZeros="0" zoomScalePageLayoutView="0" workbookViewId="0" topLeftCell="A1">
      <selection activeCell="W48" sqref="W48"/>
    </sheetView>
  </sheetViews>
  <sheetFormatPr defaultColWidth="4.625" defaultRowHeight="12.75" customHeight="1"/>
  <cols>
    <col min="1" max="4" width="4.625" style="2" customWidth="1"/>
    <col min="5" max="5" width="7.875" style="2" customWidth="1"/>
    <col min="6" max="9" width="4.625" style="2" customWidth="1"/>
    <col min="10" max="10" width="2.375" style="2" customWidth="1"/>
    <col min="11" max="12" width="4.625" style="2" customWidth="1"/>
    <col min="13" max="13" width="7.875" style="2" customWidth="1"/>
    <col min="14" max="16384" width="4.625" style="2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"/>
      <c r="C2" s="109" t="str">
        <f>'Ana sayfa'!$C$1</f>
        <v>K.K.T.C</v>
      </c>
      <c r="D2" s="109"/>
      <c r="E2" s="109"/>
      <c r="F2" s="109"/>
      <c r="G2" s="1"/>
      <c r="H2" s="1"/>
      <c r="I2" s="1"/>
    </row>
    <row r="3" spans="3:19" ht="12.75" customHeight="1">
      <c r="C3" s="109" t="str">
        <f>'Ana sayfa'!$C$2</f>
        <v>MİLLİ EĞİTİM BAKANLIĞI</v>
      </c>
      <c r="D3" s="109"/>
      <c r="E3" s="109"/>
      <c r="F3" s="109"/>
      <c r="L3" s="4" t="s">
        <v>25</v>
      </c>
      <c r="N3" s="111">
        <f>'Ana sayfa'!$J$18</f>
      </c>
      <c r="O3" s="111"/>
      <c r="P3" s="111"/>
      <c r="Q3" s="111"/>
      <c r="R3" s="111"/>
      <c r="S3" s="111"/>
    </row>
    <row r="4" spans="3:19" ht="12.75" customHeight="1">
      <c r="C4" s="109">
        <f>'Ana sayfa'!$C$3</f>
        <v>0</v>
      </c>
      <c r="D4" s="109"/>
      <c r="E4" s="109"/>
      <c r="F4" s="109"/>
      <c r="L4" s="4" t="s">
        <v>26</v>
      </c>
      <c r="N4" s="112">
        <f>'Ana sayfa'!$C$7</f>
        <v>0</v>
      </c>
      <c r="O4" s="112"/>
      <c r="P4" s="112"/>
      <c r="Q4" s="112"/>
      <c r="R4" s="112"/>
      <c r="S4" s="112"/>
    </row>
    <row r="5" spans="3:19" ht="15.75">
      <c r="C5" s="114" t="s">
        <v>6</v>
      </c>
      <c r="D5" s="114"/>
      <c r="E5" s="114"/>
      <c r="F5" s="114"/>
      <c r="G5" s="114"/>
      <c r="L5" s="4" t="s">
        <v>27</v>
      </c>
      <c r="N5" s="113">
        <f>'Ana sayfa'!$K$18</f>
        <v>0</v>
      </c>
      <c r="O5" s="112"/>
      <c r="P5" s="112"/>
      <c r="Q5" s="112"/>
      <c r="R5" s="112"/>
      <c r="S5" s="112"/>
    </row>
    <row r="6" spans="1:19" ht="12.75" customHeight="1">
      <c r="A6" s="118"/>
      <c r="B6" s="118"/>
      <c r="C6" s="118"/>
      <c r="D6" s="118"/>
      <c r="E6" s="118"/>
      <c r="F6" s="118"/>
      <c r="G6" s="118"/>
      <c r="H6" s="118"/>
      <c r="I6" s="5"/>
      <c r="L6" s="4" t="s">
        <v>28</v>
      </c>
      <c r="N6" s="112">
        <f>'Ana sayfa'!$L$18</f>
        <v>0</v>
      </c>
      <c r="O6" s="112"/>
      <c r="P6" s="112"/>
      <c r="Q6" s="112">
        <f>'Ana sayfa'!$M$18</f>
        <v>0</v>
      </c>
      <c r="R6" s="112"/>
      <c r="S6" s="112"/>
    </row>
    <row r="7" spans="1:19" ht="12.75" customHeight="1">
      <c r="A7" s="3"/>
      <c r="B7" s="3"/>
      <c r="C7" s="3"/>
      <c r="D7" s="3"/>
      <c r="E7" s="3"/>
      <c r="F7" s="3"/>
      <c r="G7" s="3"/>
      <c r="H7" s="3"/>
      <c r="I7" s="5"/>
      <c r="L7" s="4" t="s">
        <v>29</v>
      </c>
      <c r="N7" s="111">
        <f>'Ana sayfa'!$N$18</f>
        <v>0</v>
      </c>
      <c r="O7" s="111"/>
      <c r="P7" s="111"/>
      <c r="Q7" s="112">
        <f>'Ana sayfa'!$O$18</f>
        <v>0</v>
      </c>
      <c r="R7" s="112"/>
      <c r="S7" s="112"/>
    </row>
    <row r="8" spans="4:19" ht="12.75" customHeight="1">
      <c r="D8" s="110" t="s">
        <v>16</v>
      </c>
      <c r="E8" s="110"/>
      <c r="F8" s="112">
        <f>'Ana sayfa'!$B$18</f>
        <v>0</v>
      </c>
      <c r="G8" s="112"/>
      <c r="H8" s="112"/>
      <c r="I8" s="112"/>
      <c r="L8" s="4" t="s">
        <v>30</v>
      </c>
      <c r="N8" s="112">
        <f>'Ana sayfa'!$P$18</f>
        <v>0</v>
      </c>
      <c r="O8" s="112"/>
      <c r="P8" s="112"/>
      <c r="Q8" s="112"/>
      <c r="R8" s="112"/>
      <c r="S8" s="112"/>
    </row>
    <row r="9" spans="4:9" ht="12.75" customHeight="1">
      <c r="D9" s="110" t="s">
        <v>17</v>
      </c>
      <c r="E9" s="110"/>
      <c r="F9" s="112">
        <f>'Ana sayfa'!$C$18</f>
        <v>0</v>
      </c>
      <c r="G9" s="112"/>
      <c r="H9" s="112"/>
      <c r="I9" s="112"/>
    </row>
    <row r="10" spans="4:16" ht="12.75" customHeight="1">
      <c r="D10" s="110" t="s">
        <v>18</v>
      </c>
      <c r="E10" s="110"/>
      <c r="F10" s="112">
        <f>'Ana sayfa'!$D$18</f>
        <v>0</v>
      </c>
      <c r="G10" s="112"/>
      <c r="H10" s="112"/>
      <c r="I10" s="112"/>
      <c r="L10" s="116"/>
      <c r="M10" s="116"/>
      <c r="N10" s="117" t="s">
        <v>31</v>
      </c>
      <c r="O10" s="117"/>
      <c r="P10" s="117"/>
    </row>
    <row r="11" spans="4:16" ht="12.75" customHeight="1">
      <c r="D11" s="110" t="s">
        <v>19</v>
      </c>
      <c r="E11" s="110"/>
      <c r="F11" s="113">
        <f>'Ana sayfa'!$E$18</f>
        <v>0</v>
      </c>
      <c r="G11" s="112"/>
      <c r="H11" s="112"/>
      <c r="I11" s="112"/>
      <c r="L11" s="116"/>
      <c r="M11" s="116"/>
      <c r="N11" s="117"/>
      <c r="O11" s="117"/>
      <c r="P11" s="117"/>
    </row>
    <row r="12" spans="4:13" ht="12.75" customHeight="1">
      <c r="D12" s="110" t="s">
        <v>20</v>
      </c>
      <c r="E12" s="110"/>
      <c r="F12" s="112">
        <f>'Ana sayfa'!$F$18</f>
        <v>0</v>
      </c>
      <c r="G12" s="112"/>
      <c r="H12" s="112"/>
      <c r="I12" s="112"/>
      <c r="L12" s="6"/>
      <c r="M12" s="6"/>
    </row>
    <row r="13" spans="4:16" ht="12.75" customHeight="1">
      <c r="D13" s="110" t="s">
        <v>21</v>
      </c>
      <c r="E13" s="110"/>
      <c r="F13" s="112">
        <f>'Ana sayfa'!$G$18</f>
        <v>0</v>
      </c>
      <c r="G13" s="112"/>
      <c r="H13" s="112"/>
      <c r="I13" s="112"/>
      <c r="L13" s="107"/>
      <c r="M13" s="107"/>
      <c r="N13" s="115">
        <f>'Ana sayfa'!$Q$18</f>
        <v>0</v>
      </c>
      <c r="O13" s="107"/>
      <c r="P13" s="107"/>
    </row>
    <row r="14" spans="4:18" ht="12.75" customHeight="1">
      <c r="D14" s="110" t="s">
        <v>24</v>
      </c>
      <c r="E14" s="110"/>
      <c r="F14" s="112">
        <f>'Ana sayfa'!$H$18</f>
        <v>0</v>
      </c>
      <c r="G14" s="112"/>
      <c r="H14" s="112"/>
      <c r="I14" s="112"/>
      <c r="L14" s="107" t="s">
        <v>32</v>
      </c>
      <c r="M14" s="107"/>
      <c r="N14" s="107"/>
      <c r="O14" s="107"/>
      <c r="P14" s="107"/>
      <c r="Q14" s="107"/>
      <c r="R14" s="107"/>
    </row>
    <row r="15" spans="4:18" ht="12.75" customHeight="1">
      <c r="D15" s="110" t="s">
        <v>23</v>
      </c>
      <c r="E15" s="110"/>
      <c r="F15" s="112">
        <f>'Ana sayfa'!$I$18</f>
        <v>0</v>
      </c>
      <c r="G15" s="112"/>
      <c r="H15" s="112"/>
      <c r="I15" s="112"/>
      <c r="L15" s="108" t="str">
        <f>'Ana sayfa'!$C$6</f>
        <v>GÖKMEN DAVUTOĞLU</v>
      </c>
      <c r="M15" s="108"/>
      <c r="N15" s="108"/>
      <c r="O15" s="108"/>
      <c r="P15" s="108"/>
      <c r="Q15" s="108"/>
      <c r="R15" s="108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09" t="str">
        <f>'Ana sayfa'!$C$1</f>
        <v>K.K.T.C</v>
      </c>
      <c r="D18" s="109"/>
      <c r="E18" s="109"/>
      <c r="F18" s="109"/>
      <c r="G18" s="1"/>
      <c r="H18" s="1"/>
      <c r="I18" s="1"/>
    </row>
    <row r="19" spans="3:19" ht="12.75" customHeight="1">
      <c r="C19" s="109" t="str">
        <f>'Ana sayfa'!$C$2</f>
        <v>MİLLİ EĞİTİM BAKANLIĞI</v>
      </c>
      <c r="D19" s="109"/>
      <c r="E19" s="109"/>
      <c r="F19" s="109"/>
      <c r="L19" s="4" t="s">
        <v>25</v>
      </c>
      <c r="N19" s="111">
        <f>'Ana sayfa'!$J$19</f>
      </c>
      <c r="O19" s="111"/>
      <c r="P19" s="111"/>
      <c r="Q19" s="111"/>
      <c r="R19" s="111"/>
      <c r="S19" s="111"/>
    </row>
    <row r="20" spans="3:19" ht="12.75" customHeight="1">
      <c r="C20" s="109">
        <f>'Ana sayfa'!$C$3</f>
        <v>0</v>
      </c>
      <c r="D20" s="109"/>
      <c r="E20" s="109"/>
      <c r="F20" s="109"/>
      <c r="L20" s="4" t="s">
        <v>26</v>
      </c>
      <c r="N20" s="112">
        <f>'Ana sayfa'!$C$7</f>
        <v>0</v>
      </c>
      <c r="O20" s="112"/>
      <c r="P20" s="112"/>
      <c r="Q20" s="112"/>
      <c r="R20" s="112"/>
      <c r="S20" s="112"/>
    </row>
    <row r="21" spans="3:19" ht="15.75">
      <c r="C21" s="114" t="s">
        <v>6</v>
      </c>
      <c r="D21" s="114"/>
      <c r="E21" s="114"/>
      <c r="F21" s="114"/>
      <c r="G21" s="114"/>
      <c r="L21" s="4" t="s">
        <v>27</v>
      </c>
      <c r="N21" s="113">
        <f>'Ana sayfa'!$K$19</f>
        <v>0</v>
      </c>
      <c r="O21" s="112"/>
      <c r="P21" s="112"/>
      <c r="Q21" s="112"/>
      <c r="R21" s="112"/>
      <c r="S21" s="112"/>
    </row>
    <row r="22" spans="1:19" ht="12.75" customHeight="1">
      <c r="A22" s="118"/>
      <c r="B22" s="118"/>
      <c r="C22" s="118"/>
      <c r="D22" s="118"/>
      <c r="E22" s="118"/>
      <c r="F22" s="118"/>
      <c r="G22" s="118"/>
      <c r="H22" s="118"/>
      <c r="I22" s="5"/>
      <c r="L22" s="4" t="s">
        <v>28</v>
      </c>
      <c r="N22" s="112">
        <f>'Ana sayfa'!$L$19</f>
        <v>0</v>
      </c>
      <c r="O22" s="112"/>
      <c r="P22" s="112"/>
      <c r="Q22" s="112">
        <f>'Ana sayfa'!$M$19</f>
        <v>0</v>
      </c>
      <c r="R22" s="112"/>
      <c r="S22" s="112"/>
    </row>
    <row r="23" spans="1:19" ht="12.75" customHeight="1">
      <c r="A23" s="3"/>
      <c r="B23" s="3"/>
      <c r="C23" s="3"/>
      <c r="D23" s="3"/>
      <c r="E23" s="3"/>
      <c r="F23" s="3"/>
      <c r="G23" s="3"/>
      <c r="H23" s="3"/>
      <c r="I23" s="5"/>
      <c r="L23" s="4" t="s">
        <v>29</v>
      </c>
      <c r="N23" s="111">
        <f>'Ana sayfa'!$N$19</f>
        <v>0</v>
      </c>
      <c r="O23" s="111"/>
      <c r="P23" s="111"/>
      <c r="Q23" s="112">
        <f>'Ana sayfa'!$O$19</f>
        <v>0</v>
      </c>
      <c r="R23" s="112"/>
      <c r="S23" s="112"/>
    </row>
    <row r="24" spans="4:19" ht="12.75" customHeight="1">
      <c r="D24" s="110" t="s">
        <v>16</v>
      </c>
      <c r="E24" s="110"/>
      <c r="F24" s="112">
        <f>'Ana sayfa'!$B$19</f>
        <v>0</v>
      </c>
      <c r="G24" s="112"/>
      <c r="H24" s="112"/>
      <c r="I24" s="112"/>
      <c r="L24" s="4" t="s">
        <v>30</v>
      </c>
      <c r="N24" s="112">
        <f>'Ana sayfa'!$P$19</f>
        <v>0</v>
      </c>
      <c r="O24" s="112"/>
      <c r="P24" s="112"/>
      <c r="Q24" s="112"/>
      <c r="R24" s="112"/>
      <c r="S24" s="112"/>
    </row>
    <row r="25" spans="4:9" ht="12.75" customHeight="1">
      <c r="D25" s="110" t="s">
        <v>17</v>
      </c>
      <c r="E25" s="110"/>
      <c r="F25" s="112">
        <f>'Ana sayfa'!$C$19</f>
        <v>0</v>
      </c>
      <c r="G25" s="112"/>
      <c r="H25" s="112"/>
      <c r="I25" s="112"/>
    </row>
    <row r="26" spans="4:19" ht="12.75" customHeight="1">
      <c r="D26" s="110" t="s">
        <v>18</v>
      </c>
      <c r="E26" s="110"/>
      <c r="F26" s="112">
        <f>'Ana sayfa'!$D$19</f>
        <v>0</v>
      </c>
      <c r="G26" s="112"/>
      <c r="H26" s="112"/>
      <c r="I26" s="112"/>
      <c r="L26" s="116"/>
      <c r="M26" s="116"/>
      <c r="N26" s="117" t="s">
        <v>31</v>
      </c>
      <c r="O26" s="117"/>
      <c r="P26" s="117"/>
      <c r="Q26" s="116"/>
      <c r="R26" s="116"/>
      <c r="S26" s="116"/>
    </row>
    <row r="27" spans="4:19" ht="12.75" customHeight="1">
      <c r="D27" s="110" t="s">
        <v>19</v>
      </c>
      <c r="E27" s="110"/>
      <c r="F27" s="113">
        <f>'Ana sayfa'!$E$19</f>
        <v>0</v>
      </c>
      <c r="G27" s="112"/>
      <c r="H27" s="112"/>
      <c r="I27" s="112"/>
      <c r="L27" s="116"/>
      <c r="M27" s="116"/>
      <c r="N27" s="117"/>
      <c r="O27" s="117"/>
      <c r="P27" s="117"/>
      <c r="Q27" s="116"/>
      <c r="R27" s="116"/>
      <c r="S27" s="116"/>
    </row>
    <row r="28" spans="4:13" ht="12.75" customHeight="1">
      <c r="D28" s="110" t="s">
        <v>20</v>
      </c>
      <c r="E28" s="110"/>
      <c r="F28" s="112">
        <f>'Ana sayfa'!$F$19</f>
        <v>0</v>
      </c>
      <c r="G28" s="112"/>
      <c r="H28" s="112"/>
      <c r="I28" s="112"/>
      <c r="L28" s="6"/>
      <c r="M28" s="6"/>
    </row>
    <row r="29" spans="4:16" ht="12.75" customHeight="1">
      <c r="D29" s="110" t="s">
        <v>21</v>
      </c>
      <c r="E29" s="110"/>
      <c r="F29" s="112">
        <f>'Ana sayfa'!$G$19</f>
        <v>0</v>
      </c>
      <c r="G29" s="112"/>
      <c r="H29" s="112"/>
      <c r="I29" s="112"/>
      <c r="L29" s="107"/>
      <c r="M29" s="107"/>
      <c r="N29" s="115">
        <f>'Ana sayfa'!$Q$19</f>
        <v>0</v>
      </c>
      <c r="O29" s="107"/>
      <c r="P29" s="107"/>
    </row>
    <row r="30" spans="4:18" ht="12.75" customHeight="1">
      <c r="D30" s="110" t="s">
        <v>24</v>
      </c>
      <c r="E30" s="110"/>
      <c r="F30" s="112">
        <f>'Ana sayfa'!$H$19</f>
        <v>0</v>
      </c>
      <c r="G30" s="112"/>
      <c r="H30" s="112"/>
      <c r="I30" s="112"/>
      <c r="L30" s="107" t="s">
        <v>32</v>
      </c>
      <c r="M30" s="107"/>
      <c r="N30" s="107"/>
      <c r="O30" s="107"/>
      <c r="P30" s="107"/>
      <c r="Q30" s="107"/>
      <c r="R30" s="107"/>
    </row>
    <row r="31" spans="4:18" ht="12.75" customHeight="1">
      <c r="D31" s="110" t="s">
        <v>23</v>
      </c>
      <c r="E31" s="110"/>
      <c r="F31" s="112">
        <f>'Ana sayfa'!$I$19</f>
        <v>0</v>
      </c>
      <c r="G31" s="112"/>
      <c r="H31" s="112"/>
      <c r="I31" s="112"/>
      <c r="L31" s="108" t="str">
        <f>'Ana sayfa'!$C$6</f>
        <v>GÖKMEN DAVUTOĞLU</v>
      </c>
      <c r="M31" s="108"/>
      <c r="N31" s="108"/>
      <c r="O31" s="108"/>
      <c r="P31" s="108"/>
      <c r="Q31" s="108"/>
      <c r="R31" s="108"/>
    </row>
    <row r="33" spans="1:9" ht="16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09" t="str">
        <f>'Ana sayfa'!$C$1</f>
        <v>K.K.T.C</v>
      </c>
      <c r="D34" s="109"/>
      <c r="E34" s="109"/>
      <c r="F34" s="109"/>
      <c r="G34" s="1"/>
      <c r="H34" s="1"/>
      <c r="I34" s="1"/>
    </row>
    <row r="35" spans="3:19" ht="12.75" customHeight="1">
      <c r="C35" s="109" t="str">
        <f>'Ana sayfa'!$C$2</f>
        <v>MİLLİ EĞİTİM BAKANLIĞI</v>
      </c>
      <c r="D35" s="109"/>
      <c r="E35" s="109"/>
      <c r="F35" s="109"/>
      <c r="L35" s="4" t="s">
        <v>25</v>
      </c>
      <c r="N35" s="111">
        <f>'Ana sayfa'!$J$20</f>
      </c>
      <c r="O35" s="111"/>
      <c r="P35" s="111"/>
      <c r="Q35" s="111"/>
      <c r="R35" s="111"/>
      <c r="S35" s="111"/>
    </row>
    <row r="36" spans="3:19" ht="12.75" customHeight="1">
      <c r="C36" s="109">
        <f>'Ana sayfa'!$C$3</f>
        <v>0</v>
      </c>
      <c r="D36" s="109"/>
      <c r="E36" s="109"/>
      <c r="F36" s="109"/>
      <c r="L36" s="4" t="s">
        <v>26</v>
      </c>
      <c r="N36" s="112">
        <f>'Ana sayfa'!$C$7</f>
        <v>0</v>
      </c>
      <c r="O36" s="112"/>
      <c r="P36" s="112"/>
      <c r="Q36" s="112"/>
      <c r="R36" s="112"/>
      <c r="S36" s="112"/>
    </row>
    <row r="37" spans="3:19" ht="15.75">
      <c r="C37" s="114" t="s">
        <v>6</v>
      </c>
      <c r="D37" s="114"/>
      <c r="E37" s="114"/>
      <c r="F37" s="114"/>
      <c r="G37" s="114"/>
      <c r="L37" s="4" t="s">
        <v>27</v>
      </c>
      <c r="N37" s="113">
        <f>'Ana sayfa'!$K$20</f>
        <v>0</v>
      </c>
      <c r="O37" s="112"/>
      <c r="P37" s="112"/>
      <c r="Q37" s="112"/>
      <c r="R37" s="112"/>
      <c r="S37" s="112"/>
    </row>
    <row r="38" spans="1:19" ht="12.75" customHeight="1">
      <c r="A38" s="118"/>
      <c r="B38" s="118"/>
      <c r="C38" s="118"/>
      <c r="D38" s="118"/>
      <c r="E38" s="118"/>
      <c r="F38" s="118"/>
      <c r="G38" s="118"/>
      <c r="H38" s="118"/>
      <c r="I38" s="5"/>
      <c r="L38" s="4" t="s">
        <v>28</v>
      </c>
      <c r="N38" s="112">
        <f>'Ana sayfa'!$L$20</f>
        <v>0</v>
      </c>
      <c r="O38" s="112"/>
      <c r="P38" s="112"/>
      <c r="Q38" s="112">
        <f>'Ana sayfa'!$M$20</f>
        <v>0</v>
      </c>
      <c r="R38" s="112"/>
      <c r="S38" s="112"/>
    </row>
    <row r="39" spans="1:19" ht="12.75" customHeight="1">
      <c r="A39" s="3"/>
      <c r="B39" s="3"/>
      <c r="C39" s="3"/>
      <c r="D39" s="3"/>
      <c r="E39" s="3"/>
      <c r="F39" s="3"/>
      <c r="G39" s="3"/>
      <c r="H39" s="3"/>
      <c r="I39" s="5"/>
      <c r="L39" s="4" t="s">
        <v>29</v>
      </c>
      <c r="N39" s="111">
        <f>'Ana sayfa'!$N$20</f>
        <v>0</v>
      </c>
      <c r="O39" s="111"/>
      <c r="P39" s="111"/>
      <c r="Q39" s="112">
        <f>'Ana sayfa'!$O$20</f>
        <v>0</v>
      </c>
      <c r="R39" s="112"/>
      <c r="S39" s="112"/>
    </row>
    <row r="40" spans="4:19" ht="12.75" customHeight="1">
      <c r="D40" s="110" t="s">
        <v>16</v>
      </c>
      <c r="E40" s="110"/>
      <c r="F40" s="112">
        <f>'Ana sayfa'!$B$20</f>
        <v>0</v>
      </c>
      <c r="G40" s="112"/>
      <c r="H40" s="112"/>
      <c r="I40" s="112"/>
      <c r="L40" s="4" t="s">
        <v>30</v>
      </c>
      <c r="N40" s="112">
        <f>'Ana sayfa'!$P$20</f>
        <v>0</v>
      </c>
      <c r="O40" s="112"/>
      <c r="P40" s="112"/>
      <c r="Q40" s="112"/>
      <c r="R40" s="112"/>
      <c r="S40" s="112"/>
    </row>
    <row r="41" spans="4:9" ht="12.75" customHeight="1">
      <c r="D41" s="110" t="s">
        <v>17</v>
      </c>
      <c r="E41" s="110"/>
      <c r="F41" s="112">
        <f>'Ana sayfa'!$C$20</f>
        <v>0</v>
      </c>
      <c r="G41" s="112"/>
      <c r="H41" s="112"/>
      <c r="I41" s="112"/>
    </row>
    <row r="42" spans="4:19" ht="12.75" customHeight="1">
      <c r="D42" s="110" t="s">
        <v>18</v>
      </c>
      <c r="E42" s="110"/>
      <c r="F42" s="112">
        <f>'Ana sayfa'!$D$20</f>
        <v>0</v>
      </c>
      <c r="G42" s="112"/>
      <c r="H42" s="112"/>
      <c r="I42" s="112"/>
      <c r="L42" s="116"/>
      <c r="M42" s="116"/>
      <c r="N42" s="117" t="s">
        <v>31</v>
      </c>
      <c r="O42" s="117"/>
      <c r="P42" s="117"/>
      <c r="Q42" s="116"/>
      <c r="R42" s="116"/>
      <c r="S42" s="116"/>
    </row>
    <row r="43" spans="4:19" ht="12.75" customHeight="1">
      <c r="D43" s="110" t="s">
        <v>19</v>
      </c>
      <c r="E43" s="110"/>
      <c r="F43" s="113">
        <f>'Ana sayfa'!$E$20</f>
        <v>0</v>
      </c>
      <c r="G43" s="112"/>
      <c r="H43" s="112"/>
      <c r="I43" s="112"/>
      <c r="L43" s="116"/>
      <c r="M43" s="116"/>
      <c r="N43" s="117"/>
      <c r="O43" s="117"/>
      <c r="P43" s="117"/>
      <c r="Q43" s="116"/>
      <c r="R43" s="116"/>
      <c r="S43" s="116"/>
    </row>
    <row r="44" spans="4:13" ht="12.75" customHeight="1">
      <c r="D44" s="110" t="s">
        <v>20</v>
      </c>
      <c r="E44" s="110"/>
      <c r="F44" s="112">
        <f>'Ana sayfa'!$F$20</f>
        <v>0</v>
      </c>
      <c r="G44" s="112"/>
      <c r="H44" s="112"/>
      <c r="I44" s="112"/>
      <c r="L44" s="6"/>
      <c r="M44" s="6"/>
    </row>
    <row r="45" spans="4:16" ht="12.75" customHeight="1">
      <c r="D45" s="110" t="s">
        <v>21</v>
      </c>
      <c r="E45" s="110"/>
      <c r="F45" s="112">
        <f>'Ana sayfa'!$G$20</f>
        <v>0</v>
      </c>
      <c r="G45" s="112"/>
      <c r="H45" s="112"/>
      <c r="I45" s="112"/>
      <c r="L45" s="107"/>
      <c r="M45" s="107"/>
      <c r="N45" s="115">
        <f>'Ana sayfa'!$Q$20</f>
        <v>0</v>
      </c>
      <c r="O45" s="107"/>
      <c r="P45" s="107"/>
    </row>
    <row r="46" spans="4:18" ht="12.75" customHeight="1">
      <c r="D46" s="110" t="s">
        <v>24</v>
      </c>
      <c r="E46" s="110"/>
      <c r="F46" s="112">
        <f>'Ana sayfa'!$H$20</f>
        <v>0</v>
      </c>
      <c r="G46" s="112"/>
      <c r="H46" s="112"/>
      <c r="I46" s="112"/>
      <c r="L46" s="107" t="s">
        <v>32</v>
      </c>
      <c r="M46" s="107"/>
      <c r="N46" s="107"/>
      <c r="O46" s="107"/>
      <c r="P46" s="107"/>
      <c r="Q46" s="107"/>
      <c r="R46" s="107"/>
    </row>
    <row r="47" spans="4:18" ht="12.75" customHeight="1">
      <c r="D47" s="110" t="s">
        <v>23</v>
      </c>
      <c r="E47" s="110"/>
      <c r="F47" s="112">
        <f>'Ana sayfa'!$I$20</f>
        <v>0</v>
      </c>
      <c r="G47" s="112"/>
      <c r="H47" s="112"/>
      <c r="I47" s="112"/>
      <c r="L47" s="108" t="str">
        <f>'Ana sayfa'!$C$6</f>
        <v>GÖKMEN DAVUTOĞLU</v>
      </c>
      <c r="M47" s="108"/>
      <c r="N47" s="108"/>
      <c r="O47" s="108"/>
      <c r="P47" s="108"/>
      <c r="Q47" s="108"/>
      <c r="R47" s="108"/>
    </row>
    <row r="49" spans="1:9" ht="16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09" t="str">
        <f>'Ana sayfa'!$C$1</f>
        <v>K.K.T.C</v>
      </c>
      <c r="D50" s="109"/>
      <c r="E50" s="109"/>
      <c r="F50" s="109"/>
      <c r="G50" s="1"/>
      <c r="H50" s="1"/>
      <c r="I50" s="1"/>
    </row>
    <row r="51" spans="3:19" ht="12.75" customHeight="1">
      <c r="C51" s="109" t="str">
        <f>'Ana sayfa'!$C$2</f>
        <v>MİLLİ EĞİTİM BAKANLIĞI</v>
      </c>
      <c r="D51" s="109"/>
      <c r="E51" s="109"/>
      <c r="F51" s="109"/>
      <c r="L51" s="4" t="s">
        <v>25</v>
      </c>
      <c r="N51" s="111">
        <f>'Ana sayfa'!$J$21</f>
      </c>
      <c r="O51" s="111"/>
      <c r="P51" s="111"/>
      <c r="Q51" s="111"/>
      <c r="R51" s="111"/>
      <c r="S51" s="111"/>
    </row>
    <row r="52" spans="3:19" ht="12.75" customHeight="1">
      <c r="C52" s="109">
        <f>'Ana sayfa'!$C$3</f>
        <v>0</v>
      </c>
      <c r="D52" s="109"/>
      <c r="E52" s="109"/>
      <c r="F52" s="109"/>
      <c r="L52" s="4" t="s">
        <v>26</v>
      </c>
      <c r="N52" s="112">
        <f>'Ana sayfa'!$C$7</f>
        <v>0</v>
      </c>
      <c r="O52" s="112"/>
      <c r="P52" s="112"/>
      <c r="Q52" s="112"/>
      <c r="R52" s="112"/>
      <c r="S52" s="112"/>
    </row>
    <row r="53" spans="3:19" ht="15.75">
      <c r="C53" s="114" t="s">
        <v>6</v>
      </c>
      <c r="D53" s="114"/>
      <c r="E53" s="114"/>
      <c r="F53" s="114"/>
      <c r="G53" s="114"/>
      <c r="L53" s="4" t="s">
        <v>27</v>
      </c>
      <c r="N53" s="113">
        <f>'Ana sayfa'!$K$21</f>
        <v>0</v>
      </c>
      <c r="O53" s="112"/>
      <c r="P53" s="112"/>
      <c r="Q53" s="112"/>
      <c r="R53" s="112"/>
      <c r="S53" s="112"/>
    </row>
    <row r="54" spans="1:19" ht="12.75" customHeight="1">
      <c r="A54" s="118"/>
      <c r="B54" s="118"/>
      <c r="C54" s="118"/>
      <c r="D54" s="118"/>
      <c r="E54" s="118"/>
      <c r="F54" s="118"/>
      <c r="G54" s="118"/>
      <c r="H54" s="118"/>
      <c r="I54" s="5"/>
      <c r="L54" s="4" t="s">
        <v>28</v>
      </c>
      <c r="N54" s="112">
        <f>'Ana sayfa'!$L$21</f>
        <v>0</v>
      </c>
      <c r="O54" s="112"/>
      <c r="P54" s="112"/>
      <c r="Q54" s="112">
        <f>'Ana sayfa'!$M$21</f>
        <v>0</v>
      </c>
      <c r="R54" s="112"/>
      <c r="S54" s="112"/>
    </row>
    <row r="55" spans="1:19" ht="12.75" customHeight="1">
      <c r="A55" s="3"/>
      <c r="B55" s="3"/>
      <c r="C55" s="3"/>
      <c r="D55" s="3"/>
      <c r="E55" s="3"/>
      <c r="F55" s="3"/>
      <c r="G55" s="3"/>
      <c r="H55" s="3"/>
      <c r="I55" s="5"/>
      <c r="L55" s="4" t="s">
        <v>29</v>
      </c>
      <c r="N55" s="111">
        <f>'Ana sayfa'!$N$21</f>
        <v>0</v>
      </c>
      <c r="O55" s="111"/>
      <c r="P55" s="111"/>
      <c r="Q55" s="112">
        <f>'Ana sayfa'!$O$21</f>
        <v>0</v>
      </c>
      <c r="R55" s="112"/>
      <c r="S55" s="112"/>
    </row>
    <row r="56" spans="4:19" ht="12.75" customHeight="1">
      <c r="D56" s="110" t="s">
        <v>16</v>
      </c>
      <c r="E56" s="110"/>
      <c r="F56" s="112">
        <f>'Ana sayfa'!$B$21</f>
        <v>0</v>
      </c>
      <c r="G56" s="112"/>
      <c r="H56" s="112"/>
      <c r="I56" s="112"/>
      <c r="L56" s="4" t="s">
        <v>30</v>
      </c>
      <c r="N56" s="112">
        <f>'Ana sayfa'!$P$21</f>
        <v>0</v>
      </c>
      <c r="O56" s="112"/>
      <c r="P56" s="112"/>
      <c r="Q56" s="112"/>
      <c r="R56" s="112"/>
      <c r="S56" s="112"/>
    </row>
    <row r="57" spans="4:9" ht="12.75" customHeight="1">
      <c r="D57" s="110" t="s">
        <v>17</v>
      </c>
      <c r="E57" s="110"/>
      <c r="F57" s="112">
        <f>'Ana sayfa'!$C$21</f>
        <v>0</v>
      </c>
      <c r="G57" s="112"/>
      <c r="H57" s="112"/>
      <c r="I57" s="112"/>
    </row>
    <row r="58" spans="4:19" ht="12.75" customHeight="1">
      <c r="D58" s="110" t="s">
        <v>18</v>
      </c>
      <c r="E58" s="110"/>
      <c r="F58" s="112">
        <f>'Ana sayfa'!$D$21</f>
        <v>0</v>
      </c>
      <c r="G58" s="112"/>
      <c r="H58" s="112"/>
      <c r="I58" s="112"/>
      <c r="L58" s="116"/>
      <c r="M58" s="116"/>
      <c r="N58" s="117" t="s">
        <v>31</v>
      </c>
      <c r="O58" s="117"/>
      <c r="P58" s="117"/>
      <c r="Q58" s="116"/>
      <c r="R58" s="116"/>
      <c r="S58" s="116"/>
    </row>
    <row r="59" spans="4:19" ht="12.75" customHeight="1">
      <c r="D59" s="110" t="s">
        <v>19</v>
      </c>
      <c r="E59" s="110"/>
      <c r="F59" s="113">
        <f>'Ana sayfa'!$E$21</f>
        <v>0</v>
      </c>
      <c r="G59" s="112"/>
      <c r="H59" s="112"/>
      <c r="I59" s="112"/>
      <c r="L59" s="116"/>
      <c r="M59" s="116"/>
      <c r="N59" s="117"/>
      <c r="O59" s="117"/>
      <c r="P59" s="117"/>
      <c r="Q59" s="116"/>
      <c r="R59" s="116"/>
      <c r="S59" s="116"/>
    </row>
    <row r="60" spans="4:13" ht="12.75" customHeight="1">
      <c r="D60" s="110" t="s">
        <v>20</v>
      </c>
      <c r="E60" s="110"/>
      <c r="F60" s="112">
        <f>'Ana sayfa'!$F$21</f>
        <v>0</v>
      </c>
      <c r="G60" s="112"/>
      <c r="H60" s="112"/>
      <c r="I60" s="112"/>
      <c r="L60" s="6"/>
      <c r="M60" s="6"/>
    </row>
    <row r="61" spans="4:16" ht="12.75" customHeight="1">
      <c r="D61" s="110" t="s">
        <v>21</v>
      </c>
      <c r="E61" s="110"/>
      <c r="F61" s="112">
        <f>'Ana sayfa'!$G$21</f>
        <v>0</v>
      </c>
      <c r="G61" s="112"/>
      <c r="H61" s="112"/>
      <c r="I61" s="112"/>
      <c r="L61" s="107"/>
      <c r="M61" s="107"/>
      <c r="N61" s="115">
        <f>'Ana sayfa'!$Q$21</f>
        <v>0</v>
      </c>
      <c r="O61" s="107"/>
      <c r="P61" s="107"/>
    </row>
    <row r="62" spans="4:18" ht="12.75" customHeight="1">
      <c r="D62" s="110" t="s">
        <v>24</v>
      </c>
      <c r="E62" s="110"/>
      <c r="F62" s="112">
        <f>'Ana sayfa'!$H$21</f>
        <v>0</v>
      </c>
      <c r="G62" s="112"/>
      <c r="H62" s="112"/>
      <c r="I62" s="112"/>
      <c r="L62" s="107" t="s">
        <v>32</v>
      </c>
      <c r="M62" s="107"/>
      <c r="N62" s="107"/>
      <c r="O62" s="107"/>
      <c r="P62" s="107"/>
      <c r="Q62" s="107"/>
      <c r="R62" s="107"/>
    </row>
    <row r="63" spans="4:18" ht="12.75" customHeight="1">
      <c r="D63" s="110" t="s">
        <v>23</v>
      </c>
      <c r="E63" s="110"/>
      <c r="F63" s="112">
        <f>'Ana sayfa'!$I$21</f>
        <v>0</v>
      </c>
      <c r="G63" s="112"/>
      <c r="H63" s="112"/>
      <c r="I63" s="112"/>
      <c r="L63" s="108" t="str">
        <f>'Ana sayfa'!$C$6</f>
        <v>GÖKMEN DAVUTOĞLU</v>
      </c>
      <c r="M63" s="108"/>
      <c r="N63" s="108"/>
      <c r="O63" s="108"/>
      <c r="P63" s="108"/>
      <c r="Q63" s="108"/>
      <c r="R63" s="108"/>
    </row>
  </sheetData>
  <sheetProtection password="CD4C" sheet="1"/>
  <mergeCells count="143">
    <mergeCell ref="C4:F4"/>
    <mergeCell ref="A6:H6"/>
    <mergeCell ref="C5:G5"/>
    <mergeCell ref="C2:F2"/>
    <mergeCell ref="C3:F3"/>
    <mergeCell ref="D8:E8"/>
    <mergeCell ref="N3:S3"/>
    <mergeCell ref="N4:S4"/>
    <mergeCell ref="N5:S5"/>
    <mergeCell ref="D9:E9"/>
    <mergeCell ref="D10:E10"/>
    <mergeCell ref="D11:E11"/>
    <mergeCell ref="F8:I8"/>
    <mergeCell ref="F9:I9"/>
    <mergeCell ref="F10:I10"/>
    <mergeCell ref="F11:I11"/>
    <mergeCell ref="D13:E13"/>
    <mergeCell ref="D12:E12"/>
    <mergeCell ref="N8:S8"/>
    <mergeCell ref="N6:P6"/>
    <mergeCell ref="N7:P7"/>
    <mergeCell ref="Q6:S6"/>
    <mergeCell ref="Q7:S7"/>
    <mergeCell ref="L13:M13"/>
    <mergeCell ref="N13:P13"/>
    <mergeCell ref="L10:M11"/>
    <mergeCell ref="N10:P11"/>
    <mergeCell ref="D14:E14"/>
    <mergeCell ref="D15:E15"/>
    <mergeCell ref="F12:I12"/>
    <mergeCell ref="F13:I13"/>
    <mergeCell ref="F14:I14"/>
    <mergeCell ref="F15:I15"/>
    <mergeCell ref="D28:E28"/>
    <mergeCell ref="F28:I28"/>
    <mergeCell ref="F27:I27"/>
    <mergeCell ref="D25:E25"/>
    <mergeCell ref="F25:I25"/>
    <mergeCell ref="N24:S24"/>
    <mergeCell ref="D26:E26"/>
    <mergeCell ref="D27:E27"/>
    <mergeCell ref="A22:H22"/>
    <mergeCell ref="N22:P22"/>
    <mergeCell ref="Q22:S22"/>
    <mergeCell ref="C20:F20"/>
    <mergeCell ref="C18:F18"/>
    <mergeCell ref="N19:S19"/>
    <mergeCell ref="N20:S20"/>
    <mergeCell ref="N21:S21"/>
    <mergeCell ref="C21:G21"/>
    <mergeCell ref="C19:F19"/>
    <mergeCell ref="N23:P23"/>
    <mergeCell ref="Q23:S23"/>
    <mergeCell ref="D24:E24"/>
    <mergeCell ref="Q26:S27"/>
    <mergeCell ref="F26:I26"/>
    <mergeCell ref="L26:M27"/>
    <mergeCell ref="N26:P27"/>
    <mergeCell ref="F24:I24"/>
    <mergeCell ref="L29:M29"/>
    <mergeCell ref="C34:F34"/>
    <mergeCell ref="C35:F35"/>
    <mergeCell ref="N35:S35"/>
    <mergeCell ref="D31:E31"/>
    <mergeCell ref="F31:I31"/>
    <mergeCell ref="N29:P29"/>
    <mergeCell ref="D29:E29"/>
    <mergeCell ref="D40:E40"/>
    <mergeCell ref="C36:F36"/>
    <mergeCell ref="N36:S36"/>
    <mergeCell ref="C37:G37"/>
    <mergeCell ref="N37:S37"/>
    <mergeCell ref="D30:E30"/>
    <mergeCell ref="F30:I30"/>
    <mergeCell ref="L42:M43"/>
    <mergeCell ref="F29:I29"/>
    <mergeCell ref="Q42:S43"/>
    <mergeCell ref="D43:E43"/>
    <mergeCell ref="F43:I43"/>
    <mergeCell ref="A38:H38"/>
    <mergeCell ref="N38:P38"/>
    <mergeCell ref="Q38:S38"/>
    <mergeCell ref="N39:P39"/>
    <mergeCell ref="Q39:S39"/>
    <mergeCell ref="L45:M45"/>
    <mergeCell ref="F40:I40"/>
    <mergeCell ref="D41:E41"/>
    <mergeCell ref="F41:I41"/>
    <mergeCell ref="N40:S40"/>
    <mergeCell ref="N45:P45"/>
    <mergeCell ref="D44:E44"/>
    <mergeCell ref="F44:I44"/>
    <mergeCell ref="D42:E42"/>
    <mergeCell ref="F42:I42"/>
    <mergeCell ref="N42:P43"/>
    <mergeCell ref="C50:F50"/>
    <mergeCell ref="C51:F51"/>
    <mergeCell ref="N51:S51"/>
    <mergeCell ref="D47:E47"/>
    <mergeCell ref="F47:I47"/>
    <mergeCell ref="D46:E46"/>
    <mergeCell ref="F46:I46"/>
    <mergeCell ref="D45:E45"/>
    <mergeCell ref="F45:I45"/>
    <mergeCell ref="N58:P59"/>
    <mergeCell ref="D56:E56"/>
    <mergeCell ref="F56:I56"/>
    <mergeCell ref="D57:E57"/>
    <mergeCell ref="F57:I57"/>
    <mergeCell ref="N56:S56"/>
    <mergeCell ref="N55:P55"/>
    <mergeCell ref="Q55:S55"/>
    <mergeCell ref="C52:F52"/>
    <mergeCell ref="N52:S52"/>
    <mergeCell ref="C53:G53"/>
    <mergeCell ref="N53:S53"/>
    <mergeCell ref="A54:H54"/>
    <mergeCell ref="N54:P54"/>
    <mergeCell ref="Q54:S54"/>
    <mergeCell ref="D59:E59"/>
    <mergeCell ref="F59:I59"/>
    <mergeCell ref="D60:E60"/>
    <mergeCell ref="F60:I60"/>
    <mergeCell ref="D58:E58"/>
    <mergeCell ref="F58:I58"/>
    <mergeCell ref="D63:E63"/>
    <mergeCell ref="F63:I63"/>
    <mergeCell ref="N61:P61"/>
    <mergeCell ref="D62:E62"/>
    <mergeCell ref="F62:I62"/>
    <mergeCell ref="D61:E61"/>
    <mergeCell ref="F61:I61"/>
    <mergeCell ref="L61:M61"/>
    <mergeCell ref="L62:R62"/>
    <mergeCell ref="L63:R63"/>
    <mergeCell ref="L15:R15"/>
    <mergeCell ref="L14:R14"/>
    <mergeCell ref="L30:R30"/>
    <mergeCell ref="L31:R31"/>
    <mergeCell ref="L46:R46"/>
    <mergeCell ref="L47:R47"/>
    <mergeCell ref="Q58:S59"/>
    <mergeCell ref="L58:M59"/>
  </mergeCells>
  <conditionalFormatting sqref="F8:I15 F24:I31 F40:I47 F56:I63 N3:S8 N19:S24 N35:S40 N51:S56 L15 L31 L47 L63">
    <cfRule type="cellIs" priority="1" dxfId="52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showZeros="0" zoomScalePageLayoutView="0" workbookViewId="0" topLeftCell="A1">
      <selection activeCell="W48" sqref="W48"/>
    </sheetView>
  </sheetViews>
  <sheetFormatPr defaultColWidth="4.625" defaultRowHeight="12.75" customHeight="1"/>
  <cols>
    <col min="1" max="4" width="4.625" style="2" customWidth="1"/>
    <col min="5" max="5" width="7.875" style="2" customWidth="1"/>
    <col min="6" max="9" width="4.625" style="2" customWidth="1"/>
    <col min="10" max="10" width="2.375" style="2" customWidth="1"/>
    <col min="11" max="12" width="4.625" style="2" customWidth="1"/>
    <col min="13" max="13" width="7.875" style="2" customWidth="1"/>
    <col min="14" max="16384" width="4.625" style="2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"/>
      <c r="C2" s="109" t="str">
        <f>'Ana sayfa'!$C$1</f>
        <v>K.K.T.C</v>
      </c>
      <c r="D2" s="109"/>
      <c r="E2" s="109"/>
      <c r="F2" s="109"/>
      <c r="G2" s="1"/>
      <c r="H2" s="1"/>
      <c r="I2" s="1"/>
    </row>
    <row r="3" spans="3:19" ht="12.75" customHeight="1">
      <c r="C3" s="109" t="str">
        <f>'Ana sayfa'!$C$2</f>
        <v>MİLLİ EĞİTİM BAKANLIĞI</v>
      </c>
      <c r="D3" s="109"/>
      <c r="E3" s="109"/>
      <c r="F3" s="109"/>
      <c r="L3" s="4" t="s">
        <v>25</v>
      </c>
      <c r="N3" s="111">
        <f>'Ana sayfa'!$J$22</f>
      </c>
      <c r="O3" s="111"/>
      <c r="P3" s="111"/>
      <c r="Q3" s="111"/>
      <c r="R3" s="111"/>
      <c r="S3" s="111"/>
    </row>
    <row r="4" spans="3:19" ht="12.75" customHeight="1">
      <c r="C4" s="109">
        <f>'Ana sayfa'!$C$3</f>
        <v>0</v>
      </c>
      <c r="D4" s="109"/>
      <c r="E4" s="109"/>
      <c r="F4" s="109"/>
      <c r="L4" s="4" t="s">
        <v>26</v>
      </c>
      <c r="N4" s="112">
        <f>'Ana sayfa'!$C$7</f>
        <v>0</v>
      </c>
      <c r="O4" s="112"/>
      <c r="P4" s="112"/>
      <c r="Q4" s="112"/>
      <c r="R4" s="112"/>
      <c r="S4" s="112"/>
    </row>
    <row r="5" spans="3:19" ht="15.75">
      <c r="C5" s="114" t="s">
        <v>6</v>
      </c>
      <c r="D5" s="114"/>
      <c r="E5" s="114"/>
      <c r="F5" s="114"/>
      <c r="G5" s="114"/>
      <c r="L5" s="4" t="s">
        <v>27</v>
      </c>
      <c r="N5" s="113">
        <f>'Ana sayfa'!$K$22</f>
        <v>0</v>
      </c>
      <c r="O5" s="112"/>
      <c r="P5" s="112"/>
      <c r="Q5" s="112"/>
      <c r="R5" s="112"/>
      <c r="S5" s="112"/>
    </row>
    <row r="6" spans="1:19" ht="12.75" customHeight="1">
      <c r="A6" s="118"/>
      <c r="B6" s="118"/>
      <c r="C6" s="118"/>
      <c r="D6" s="118"/>
      <c r="E6" s="118"/>
      <c r="F6" s="118"/>
      <c r="G6" s="118"/>
      <c r="H6" s="118"/>
      <c r="I6" s="5"/>
      <c r="L6" s="4" t="s">
        <v>28</v>
      </c>
      <c r="N6" s="112">
        <f>'Ana sayfa'!$L$22</f>
        <v>0</v>
      </c>
      <c r="O6" s="112"/>
      <c r="P6" s="112"/>
      <c r="Q6" s="112">
        <f>'Ana sayfa'!$M$22</f>
        <v>0</v>
      </c>
      <c r="R6" s="112"/>
      <c r="S6" s="112"/>
    </row>
    <row r="7" spans="1:19" ht="12.75" customHeight="1">
      <c r="A7" s="3"/>
      <c r="B7" s="3"/>
      <c r="C7" s="3"/>
      <c r="D7" s="3"/>
      <c r="E7" s="3"/>
      <c r="F7" s="3"/>
      <c r="G7" s="3"/>
      <c r="H7" s="3"/>
      <c r="I7" s="5"/>
      <c r="L7" s="4" t="s">
        <v>29</v>
      </c>
      <c r="N7" s="111">
        <f>'Ana sayfa'!$N$22</f>
        <v>0</v>
      </c>
      <c r="O7" s="111"/>
      <c r="P7" s="111"/>
      <c r="Q7" s="112">
        <f>'Ana sayfa'!$O$22</f>
        <v>0</v>
      </c>
      <c r="R7" s="112"/>
      <c r="S7" s="112"/>
    </row>
    <row r="8" spans="4:19" ht="12.75" customHeight="1">
      <c r="D8" s="110" t="s">
        <v>16</v>
      </c>
      <c r="E8" s="110"/>
      <c r="F8" s="112">
        <f>'Ana sayfa'!$B$22</f>
        <v>0</v>
      </c>
      <c r="G8" s="112"/>
      <c r="H8" s="112"/>
      <c r="I8" s="112"/>
      <c r="L8" s="4" t="s">
        <v>30</v>
      </c>
      <c r="N8" s="112">
        <f>'Ana sayfa'!$P$22</f>
        <v>0</v>
      </c>
      <c r="O8" s="112"/>
      <c r="P8" s="112"/>
      <c r="Q8" s="112"/>
      <c r="R8" s="112"/>
      <c r="S8" s="112"/>
    </row>
    <row r="9" spans="4:9" ht="12.75" customHeight="1">
      <c r="D9" s="110" t="s">
        <v>17</v>
      </c>
      <c r="E9" s="110"/>
      <c r="F9" s="112">
        <f>'Ana sayfa'!$C$22</f>
        <v>0</v>
      </c>
      <c r="G9" s="112"/>
      <c r="H9" s="112"/>
      <c r="I9" s="112"/>
    </row>
    <row r="10" spans="4:16" ht="12.75" customHeight="1">
      <c r="D10" s="110" t="s">
        <v>18</v>
      </c>
      <c r="E10" s="110"/>
      <c r="F10" s="112">
        <f>'Ana sayfa'!$D$22</f>
        <v>0</v>
      </c>
      <c r="G10" s="112"/>
      <c r="H10" s="112"/>
      <c r="I10" s="112"/>
      <c r="L10" s="116"/>
      <c r="M10" s="116"/>
      <c r="N10" s="117" t="s">
        <v>31</v>
      </c>
      <c r="O10" s="117"/>
      <c r="P10" s="117"/>
    </row>
    <row r="11" spans="4:16" ht="12.75" customHeight="1">
      <c r="D11" s="110" t="s">
        <v>19</v>
      </c>
      <c r="E11" s="110"/>
      <c r="F11" s="113">
        <f>'Ana sayfa'!$E$22</f>
        <v>0</v>
      </c>
      <c r="G11" s="112"/>
      <c r="H11" s="112"/>
      <c r="I11" s="112"/>
      <c r="L11" s="116"/>
      <c r="M11" s="116"/>
      <c r="N11" s="117"/>
      <c r="O11" s="117"/>
      <c r="P11" s="117"/>
    </row>
    <row r="12" spans="4:13" ht="12.75" customHeight="1">
      <c r="D12" s="110" t="s">
        <v>20</v>
      </c>
      <c r="E12" s="110"/>
      <c r="F12" s="112">
        <f>'Ana sayfa'!$F$22</f>
        <v>0</v>
      </c>
      <c r="G12" s="112"/>
      <c r="H12" s="112"/>
      <c r="I12" s="112"/>
      <c r="L12" s="6"/>
      <c r="M12" s="6"/>
    </row>
    <row r="13" spans="4:16" ht="12.75" customHeight="1">
      <c r="D13" s="110" t="s">
        <v>21</v>
      </c>
      <c r="E13" s="110"/>
      <c r="F13" s="112">
        <f>'Ana sayfa'!$G$22</f>
        <v>0</v>
      </c>
      <c r="G13" s="112"/>
      <c r="H13" s="112"/>
      <c r="I13" s="112"/>
      <c r="L13" s="107"/>
      <c r="M13" s="107"/>
      <c r="N13" s="115">
        <f>'Ana sayfa'!$Q$22</f>
        <v>0</v>
      </c>
      <c r="O13" s="107"/>
      <c r="P13" s="107"/>
    </row>
    <row r="14" spans="4:18" ht="12.75" customHeight="1">
      <c r="D14" s="110" t="s">
        <v>24</v>
      </c>
      <c r="E14" s="110"/>
      <c r="F14" s="112">
        <f>'Ana sayfa'!$H$22</f>
        <v>0</v>
      </c>
      <c r="G14" s="112"/>
      <c r="H14" s="112"/>
      <c r="I14" s="112"/>
      <c r="L14" s="107" t="s">
        <v>32</v>
      </c>
      <c r="M14" s="107"/>
      <c r="N14" s="107"/>
      <c r="O14" s="107"/>
      <c r="P14" s="107"/>
      <c r="Q14" s="107"/>
      <c r="R14" s="107"/>
    </row>
    <row r="15" spans="4:18" ht="12.75" customHeight="1">
      <c r="D15" s="110" t="s">
        <v>23</v>
      </c>
      <c r="E15" s="110"/>
      <c r="F15" s="112">
        <f>'Ana sayfa'!$I$22</f>
        <v>0</v>
      </c>
      <c r="G15" s="112"/>
      <c r="H15" s="112"/>
      <c r="I15" s="112"/>
      <c r="L15" s="108" t="str">
        <f>'Ana sayfa'!$C$6</f>
        <v>GÖKMEN DAVUTOĞLU</v>
      </c>
      <c r="M15" s="108"/>
      <c r="N15" s="108"/>
      <c r="O15" s="108"/>
      <c r="P15" s="108"/>
      <c r="Q15" s="108"/>
      <c r="R15" s="108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09" t="str">
        <f>'Ana sayfa'!$C$1</f>
        <v>K.K.T.C</v>
      </c>
      <c r="D18" s="109"/>
      <c r="E18" s="109"/>
      <c r="F18" s="109"/>
      <c r="G18" s="1"/>
      <c r="H18" s="1"/>
      <c r="I18" s="1"/>
    </row>
    <row r="19" spans="3:19" ht="12.75" customHeight="1">
      <c r="C19" s="109" t="str">
        <f>'Ana sayfa'!$C$2</f>
        <v>MİLLİ EĞİTİM BAKANLIĞI</v>
      </c>
      <c r="D19" s="109"/>
      <c r="E19" s="109"/>
      <c r="F19" s="109"/>
      <c r="L19" s="4" t="s">
        <v>25</v>
      </c>
      <c r="N19" s="111">
        <f>'Ana sayfa'!$J$23</f>
      </c>
      <c r="O19" s="111"/>
      <c r="P19" s="111"/>
      <c r="Q19" s="111"/>
      <c r="R19" s="111"/>
      <c r="S19" s="111"/>
    </row>
    <row r="20" spans="3:19" ht="12.75" customHeight="1">
      <c r="C20" s="109">
        <f>'Ana sayfa'!$C$3</f>
        <v>0</v>
      </c>
      <c r="D20" s="109"/>
      <c r="E20" s="109"/>
      <c r="F20" s="109"/>
      <c r="L20" s="4" t="s">
        <v>26</v>
      </c>
      <c r="N20" s="112">
        <f>'Ana sayfa'!$C$7</f>
        <v>0</v>
      </c>
      <c r="O20" s="112"/>
      <c r="P20" s="112"/>
      <c r="Q20" s="112"/>
      <c r="R20" s="112"/>
      <c r="S20" s="112"/>
    </row>
    <row r="21" spans="3:19" ht="15.75">
      <c r="C21" s="114" t="s">
        <v>6</v>
      </c>
      <c r="D21" s="114"/>
      <c r="E21" s="114"/>
      <c r="F21" s="114"/>
      <c r="G21" s="114"/>
      <c r="L21" s="4" t="s">
        <v>27</v>
      </c>
      <c r="N21" s="113">
        <f>'Ana sayfa'!$K$23</f>
        <v>0</v>
      </c>
      <c r="O21" s="112"/>
      <c r="P21" s="112"/>
      <c r="Q21" s="112"/>
      <c r="R21" s="112"/>
      <c r="S21" s="112"/>
    </row>
    <row r="22" spans="1:19" ht="12.75" customHeight="1">
      <c r="A22" s="118"/>
      <c r="B22" s="118"/>
      <c r="C22" s="118"/>
      <c r="D22" s="118"/>
      <c r="E22" s="118"/>
      <c r="F22" s="118"/>
      <c r="G22" s="118"/>
      <c r="H22" s="118"/>
      <c r="I22" s="5"/>
      <c r="L22" s="4" t="s">
        <v>28</v>
      </c>
      <c r="N22" s="112">
        <f>'Ana sayfa'!$L$23</f>
        <v>0</v>
      </c>
      <c r="O22" s="112"/>
      <c r="P22" s="112"/>
      <c r="Q22" s="112">
        <f>'Ana sayfa'!$M$23</f>
        <v>0</v>
      </c>
      <c r="R22" s="112"/>
      <c r="S22" s="112"/>
    </row>
    <row r="23" spans="1:19" ht="12.75" customHeight="1">
      <c r="A23" s="3"/>
      <c r="B23" s="3"/>
      <c r="C23" s="3"/>
      <c r="D23" s="3"/>
      <c r="E23" s="3"/>
      <c r="F23" s="3"/>
      <c r="G23" s="3"/>
      <c r="H23" s="3"/>
      <c r="I23" s="5"/>
      <c r="L23" s="4" t="s">
        <v>29</v>
      </c>
      <c r="N23" s="111">
        <f>'Ana sayfa'!$N$23</f>
        <v>0</v>
      </c>
      <c r="O23" s="111"/>
      <c r="P23" s="111"/>
      <c r="Q23" s="112">
        <f>'Ana sayfa'!$O$23</f>
        <v>0</v>
      </c>
      <c r="R23" s="112"/>
      <c r="S23" s="112"/>
    </row>
    <row r="24" spans="4:19" ht="12.75" customHeight="1">
      <c r="D24" s="110" t="s">
        <v>16</v>
      </c>
      <c r="E24" s="110"/>
      <c r="F24" s="112">
        <f>'Ana sayfa'!$B$23</f>
        <v>0</v>
      </c>
      <c r="G24" s="112"/>
      <c r="H24" s="112"/>
      <c r="I24" s="112"/>
      <c r="L24" s="4" t="s">
        <v>30</v>
      </c>
      <c r="N24" s="112">
        <f>'Ana sayfa'!$P$23</f>
        <v>0</v>
      </c>
      <c r="O24" s="112"/>
      <c r="P24" s="112"/>
      <c r="Q24" s="112"/>
      <c r="R24" s="112"/>
      <c r="S24" s="112"/>
    </row>
    <row r="25" spans="4:9" ht="12.75" customHeight="1">
      <c r="D25" s="110" t="s">
        <v>17</v>
      </c>
      <c r="E25" s="110"/>
      <c r="F25" s="112">
        <f>'Ana sayfa'!$C$23</f>
        <v>0</v>
      </c>
      <c r="G25" s="112"/>
      <c r="H25" s="112"/>
      <c r="I25" s="112"/>
    </row>
    <row r="26" spans="4:19" ht="12.75" customHeight="1">
      <c r="D26" s="110" t="s">
        <v>18</v>
      </c>
      <c r="E26" s="110"/>
      <c r="F26" s="112">
        <f>'Ana sayfa'!$D$23</f>
        <v>0</v>
      </c>
      <c r="G26" s="112"/>
      <c r="H26" s="112"/>
      <c r="I26" s="112"/>
      <c r="L26" s="116"/>
      <c r="M26" s="116"/>
      <c r="N26" s="117" t="s">
        <v>31</v>
      </c>
      <c r="O26" s="117"/>
      <c r="P26" s="117"/>
      <c r="Q26" s="116"/>
      <c r="R26" s="116"/>
      <c r="S26" s="116"/>
    </row>
    <row r="27" spans="4:19" ht="12.75" customHeight="1">
      <c r="D27" s="110" t="s">
        <v>19</v>
      </c>
      <c r="E27" s="110"/>
      <c r="F27" s="113">
        <f>'Ana sayfa'!$E$23</f>
        <v>0</v>
      </c>
      <c r="G27" s="112"/>
      <c r="H27" s="112"/>
      <c r="I27" s="112"/>
      <c r="L27" s="116"/>
      <c r="M27" s="116"/>
      <c r="N27" s="117"/>
      <c r="O27" s="117"/>
      <c r="P27" s="117"/>
      <c r="Q27" s="116"/>
      <c r="R27" s="116"/>
      <c r="S27" s="116"/>
    </row>
    <row r="28" spans="4:13" ht="12.75" customHeight="1">
      <c r="D28" s="110" t="s">
        <v>20</v>
      </c>
      <c r="E28" s="110"/>
      <c r="F28" s="112">
        <f>'Ana sayfa'!$F$23</f>
        <v>0</v>
      </c>
      <c r="G28" s="112"/>
      <c r="H28" s="112"/>
      <c r="I28" s="112"/>
      <c r="L28" s="6"/>
      <c r="M28" s="6"/>
    </row>
    <row r="29" spans="4:16" ht="12.75" customHeight="1">
      <c r="D29" s="110" t="s">
        <v>21</v>
      </c>
      <c r="E29" s="110"/>
      <c r="F29" s="112">
        <f>'Ana sayfa'!$G$23</f>
        <v>0</v>
      </c>
      <c r="G29" s="112"/>
      <c r="H29" s="112"/>
      <c r="I29" s="112"/>
      <c r="L29" s="107"/>
      <c r="M29" s="107"/>
      <c r="N29" s="115">
        <f>'Ana sayfa'!$Q$23</f>
        <v>0</v>
      </c>
      <c r="O29" s="107"/>
      <c r="P29" s="107"/>
    </row>
    <row r="30" spans="4:18" ht="12.75" customHeight="1">
      <c r="D30" s="110" t="s">
        <v>24</v>
      </c>
      <c r="E30" s="110"/>
      <c r="F30" s="112">
        <f>'Ana sayfa'!$H$23</f>
        <v>0</v>
      </c>
      <c r="G30" s="112"/>
      <c r="H30" s="112"/>
      <c r="I30" s="112"/>
      <c r="L30" s="107" t="s">
        <v>32</v>
      </c>
      <c r="M30" s="107"/>
      <c r="N30" s="107"/>
      <c r="O30" s="107"/>
      <c r="P30" s="107"/>
      <c r="Q30" s="107"/>
      <c r="R30" s="107"/>
    </row>
    <row r="31" spans="4:18" ht="12.75" customHeight="1">
      <c r="D31" s="110" t="s">
        <v>23</v>
      </c>
      <c r="E31" s="110"/>
      <c r="F31" s="112">
        <f>'Ana sayfa'!$I$23</f>
        <v>0</v>
      </c>
      <c r="G31" s="112"/>
      <c r="H31" s="112"/>
      <c r="I31" s="112"/>
      <c r="L31" s="108" t="str">
        <f>'Ana sayfa'!$C$6</f>
        <v>GÖKMEN DAVUTOĞLU</v>
      </c>
      <c r="M31" s="108"/>
      <c r="N31" s="108"/>
      <c r="O31" s="108"/>
      <c r="P31" s="108"/>
      <c r="Q31" s="108"/>
      <c r="R31" s="108"/>
    </row>
    <row r="33" spans="1:9" ht="16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09" t="str">
        <f>'Ana sayfa'!$C$1</f>
        <v>K.K.T.C</v>
      </c>
      <c r="D34" s="109"/>
      <c r="E34" s="109"/>
      <c r="F34" s="109"/>
      <c r="G34" s="1"/>
      <c r="H34" s="1"/>
      <c r="I34" s="1"/>
    </row>
    <row r="35" spans="3:19" ht="12.75" customHeight="1">
      <c r="C35" s="109" t="str">
        <f>'Ana sayfa'!$C$2</f>
        <v>MİLLİ EĞİTİM BAKANLIĞI</v>
      </c>
      <c r="D35" s="109"/>
      <c r="E35" s="109"/>
      <c r="F35" s="109"/>
      <c r="L35" s="4" t="s">
        <v>25</v>
      </c>
      <c r="N35" s="111">
        <f>'Ana sayfa'!$J$24</f>
      </c>
      <c r="O35" s="111"/>
      <c r="P35" s="111"/>
      <c r="Q35" s="111"/>
      <c r="R35" s="111"/>
      <c r="S35" s="111"/>
    </row>
    <row r="36" spans="3:19" ht="12.75" customHeight="1">
      <c r="C36" s="109">
        <f>'Ana sayfa'!$C$3</f>
        <v>0</v>
      </c>
      <c r="D36" s="109"/>
      <c r="E36" s="109"/>
      <c r="F36" s="109"/>
      <c r="L36" s="4" t="s">
        <v>26</v>
      </c>
      <c r="N36" s="112">
        <f>'Ana sayfa'!$C$7</f>
        <v>0</v>
      </c>
      <c r="O36" s="112"/>
      <c r="P36" s="112"/>
      <c r="Q36" s="112"/>
      <c r="R36" s="112"/>
      <c r="S36" s="112"/>
    </row>
    <row r="37" spans="3:19" ht="15.75">
      <c r="C37" s="114" t="s">
        <v>6</v>
      </c>
      <c r="D37" s="114"/>
      <c r="E37" s="114"/>
      <c r="F37" s="114"/>
      <c r="G37" s="114"/>
      <c r="L37" s="4" t="s">
        <v>27</v>
      </c>
      <c r="N37" s="113">
        <f>'Ana sayfa'!$K$24</f>
        <v>0</v>
      </c>
      <c r="O37" s="112"/>
      <c r="P37" s="112"/>
      <c r="Q37" s="112"/>
      <c r="R37" s="112"/>
      <c r="S37" s="112"/>
    </row>
    <row r="38" spans="1:19" ht="12.75" customHeight="1">
      <c r="A38" s="118"/>
      <c r="B38" s="118"/>
      <c r="C38" s="118"/>
      <c r="D38" s="118"/>
      <c r="E38" s="118"/>
      <c r="F38" s="118"/>
      <c r="G38" s="118"/>
      <c r="H38" s="118"/>
      <c r="I38" s="5"/>
      <c r="L38" s="4" t="s">
        <v>28</v>
      </c>
      <c r="N38" s="112">
        <f>'Ana sayfa'!$L$24</f>
        <v>0</v>
      </c>
      <c r="O38" s="112"/>
      <c r="P38" s="112"/>
      <c r="Q38" s="112">
        <f>'Ana sayfa'!$M$24</f>
        <v>0</v>
      </c>
      <c r="R38" s="112"/>
      <c r="S38" s="112"/>
    </row>
    <row r="39" spans="1:19" ht="12.75" customHeight="1">
      <c r="A39" s="3"/>
      <c r="B39" s="3"/>
      <c r="C39" s="3"/>
      <c r="D39" s="3"/>
      <c r="E39" s="3"/>
      <c r="F39" s="3"/>
      <c r="G39" s="3"/>
      <c r="H39" s="3"/>
      <c r="I39" s="5"/>
      <c r="L39" s="4" t="s">
        <v>29</v>
      </c>
      <c r="N39" s="111">
        <f>'Ana sayfa'!$N$24</f>
        <v>0</v>
      </c>
      <c r="O39" s="111"/>
      <c r="P39" s="111"/>
      <c r="Q39" s="112">
        <f>'Ana sayfa'!$O$24</f>
        <v>0</v>
      </c>
      <c r="R39" s="112"/>
      <c r="S39" s="112"/>
    </row>
    <row r="40" spans="4:19" ht="12.75" customHeight="1">
      <c r="D40" s="110" t="s">
        <v>16</v>
      </c>
      <c r="E40" s="110"/>
      <c r="F40" s="112">
        <f>'Ana sayfa'!$B$24</f>
        <v>0</v>
      </c>
      <c r="G40" s="112"/>
      <c r="H40" s="112"/>
      <c r="I40" s="112"/>
      <c r="L40" s="4" t="s">
        <v>30</v>
      </c>
      <c r="N40" s="112">
        <f>'Ana sayfa'!$P$24</f>
        <v>0</v>
      </c>
      <c r="O40" s="112"/>
      <c r="P40" s="112"/>
      <c r="Q40" s="112"/>
      <c r="R40" s="112"/>
      <c r="S40" s="112"/>
    </row>
    <row r="41" spans="4:9" ht="12.75" customHeight="1">
      <c r="D41" s="110" t="s">
        <v>17</v>
      </c>
      <c r="E41" s="110"/>
      <c r="F41" s="112">
        <f>'Ana sayfa'!$C$24</f>
        <v>0</v>
      </c>
      <c r="G41" s="112"/>
      <c r="H41" s="112"/>
      <c r="I41" s="112"/>
    </row>
    <row r="42" spans="4:19" ht="12.75" customHeight="1">
      <c r="D42" s="110" t="s">
        <v>18</v>
      </c>
      <c r="E42" s="110"/>
      <c r="F42" s="112">
        <f>'Ana sayfa'!$D$24</f>
        <v>0</v>
      </c>
      <c r="G42" s="112"/>
      <c r="H42" s="112"/>
      <c r="I42" s="112"/>
      <c r="L42" s="116"/>
      <c r="M42" s="116"/>
      <c r="N42" s="117" t="s">
        <v>31</v>
      </c>
      <c r="O42" s="117"/>
      <c r="P42" s="117"/>
      <c r="Q42" s="116"/>
      <c r="R42" s="116"/>
      <c r="S42" s="116"/>
    </row>
    <row r="43" spans="4:19" ht="12.75" customHeight="1">
      <c r="D43" s="110" t="s">
        <v>19</v>
      </c>
      <c r="E43" s="110"/>
      <c r="F43" s="113">
        <f>'Ana sayfa'!$E$24</f>
        <v>0</v>
      </c>
      <c r="G43" s="112"/>
      <c r="H43" s="112"/>
      <c r="I43" s="112"/>
      <c r="L43" s="116"/>
      <c r="M43" s="116"/>
      <c r="N43" s="117"/>
      <c r="O43" s="117"/>
      <c r="P43" s="117"/>
      <c r="Q43" s="116"/>
      <c r="R43" s="116"/>
      <c r="S43" s="116"/>
    </row>
    <row r="44" spans="4:13" ht="12.75" customHeight="1">
      <c r="D44" s="110" t="s">
        <v>20</v>
      </c>
      <c r="E44" s="110"/>
      <c r="F44" s="112">
        <f>'Ana sayfa'!$F$24</f>
        <v>0</v>
      </c>
      <c r="G44" s="112"/>
      <c r="H44" s="112"/>
      <c r="I44" s="112"/>
      <c r="L44" s="6"/>
      <c r="M44" s="6"/>
    </row>
    <row r="45" spans="4:16" ht="12.75" customHeight="1">
      <c r="D45" s="110" t="s">
        <v>21</v>
      </c>
      <c r="E45" s="110"/>
      <c r="F45" s="112">
        <f>'Ana sayfa'!$G$24</f>
        <v>0</v>
      </c>
      <c r="G45" s="112"/>
      <c r="H45" s="112"/>
      <c r="I45" s="112"/>
      <c r="L45" s="107"/>
      <c r="M45" s="107"/>
      <c r="N45" s="115">
        <f>'Ana sayfa'!$Q$24</f>
        <v>0</v>
      </c>
      <c r="O45" s="107"/>
      <c r="P45" s="107"/>
    </row>
    <row r="46" spans="4:18" ht="12.75" customHeight="1">
      <c r="D46" s="110" t="s">
        <v>24</v>
      </c>
      <c r="E46" s="110"/>
      <c r="F46" s="112">
        <f>'Ana sayfa'!$H$24</f>
        <v>0</v>
      </c>
      <c r="G46" s="112"/>
      <c r="H46" s="112"/>
      <c r="I46" s="112"/>
      <c r="L46" s="107" t="s">
        <v>32</v>
      </c>
      <c r="M46" s="107"/>
      <c r="N46" s="107"/>
      <c r="O46" s="107"/>
      <c r="P46" s="107"/>
      <c r="Q46" s="107"/>
      <c r="R46" s="107"/>
    </row>
    <row r="47" spans="4:18" ht="12.75" customHeight="1">
      <c r="D47" s="110" t="s">
        <v>23</v>
      </c>
      <c r="E47" s="110"/>
      <c r="F47" s="112">
        <f>'Ana sayfa'!$I$24</f>
        <v>0</v>
      </c>
      <c r="G47" s="112"/>
      <c r="H47" s="112"/>
      <c r="I47" s="112"/>
      <c r="L47" s="108" t="str">
        <f>'Ana sayfa'!$C$6</f>
        <v>GÖKMEN DAVUTOĞLU</v>
      </c>
      <c r="M47" s="108"/>
      <c r="N47" s="108"/>
      <c r="O47" s="108"/>
      <c r="P47" s="108"/>
      <c r="Q47" s="108"/>
      <c r="R47" s="108"/>
    </row>
    <row r="49" spans="1:9" ht="16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09" t="str">
        <f>'Ana sayfa'!$C$1</f>
        <v>K.K.T.C</v>
      </c>
      <c r="D50" s="109"/>
      <c r="E50" s="109"/>
      <c r="F50" s="109"/>
      <c r="G50" s="1"/>
      <c r="H50" s="1"/>
      <c r="I50" s="1"/>
    </row>
    <row r="51" spans="3:19" ht="12.75" customHeight="1">
      <c r="C51" s="109" t="str">
        <f>'Ana sayfa'!$C$2</f>
        <v>MİLLİ EĞİTİM BAKANLIĞI</v>
      </c>
      <c r="D51" s="109"/>
      <c r="E51" s="109"/>
      <c r="F51" s="109"/>
      <c r="L51" s="4" t="s">
        <v>25</v>
      </c>
      <c r="N51" s="111">
        <f>'Ana sayfa'!$J$25</f>
      </c>
      <c r="O51" s="111"/>
      <c r="P51" s="111"/>
      <c r="Q51" s="111"/>
      <c r="R51" s="111"/>
      <c r="S51" s="111"/>
    </row>
    <row r="52" spans="3:19" ht="12.75" customHeight="1">
      <c r="C52" s="109">
        <f>'Ana sayfa'!$C$3</f>
        <v>0</v>
      </c>
      <c r="D52" s="109"/>
      <c r="E52" s="109"/>
      <c r="F52" s="109"/>
      <c r="L52" s="4" t="s">
        <v>26</v>
      </c>
      <c r="N52" s="112">
        <f>'Ana sayfa'!$C$7</f>
        <v>0</v>
      </c>
      <c r="O52" s="112"/>
      <c r="P52" s="112"/>
      <c r="Q52" s="112"/>
      <c r="R52" s="112"/>
      <c r="S52" s="112"/>
    </row>
    <row r="53" spans="3:19" ht="15.75">
      <c r="C53" s="114" t="s">
        <v>6</v>
      </c>
      <c r="D53" s="114"/>
      <c r="E53" s="114"/>
      <c r="F53" s="114"/>
      <c r="G53" s="114"/>
      <c r="L53" s="4" t="s">
        <v>27</v>
      </c>
      <c r="N53" s="113">
        <f>'Ana sayfa'!$K$25</f>
        <v>0</v>
      </c>
      <c r="O53" s="112"/>
      <c r="P53" s="112"/>
      <c r="Q53" s="112"/>
      <c r="R53" s="112"/>
      <c r="S53" s="112"/>
    </row>
    <row r="54" spans="1:19" ht="12.75" customHeight="1">
      <c r="A54" s="118"/>
      <c r="B54" s="118"/>
      <c r="C54" s="118"/>
      <c r="D54" s="118"/>
      <c r="E54" s="118"/>
      <c r="F54" s="118"/>
      <c r="G54" s="118"/>
      <c r="H54" s="118"/>
      <c r="I54" s="5"/>
      <c r="L54" s="4" t="s">
        <v>28</v>
      </c>
      <c r="N54" s="112">
        <f>'Ana sayfa'!$L$25</f>
        <v>0</v>
      </c>
      <c r="O54" s="112"/>
      <c r="P54" s="112"/>
      <c r="Q54" s="112">
        <f>'Ana sayfa'!$M$25</f>
        <v>0</v>
      </c>
      <c r="R54" s="112"/>
      <c r="S54" s="112"/>
    </row>
    <row r="55" spans="1:19" ht="12.75" customHeight="1">
      <c r="A55" s="3"/>
      <c r="B55" s="3"/>
      <c r="C55" s="3"/>
      <c r="D55" s="3"/>
      <c r="E55" s="3"/>
      <c r="F55" s="3"/>
      <c r="G55" s="3"/>
      <c r="H55" s="3"/>
      <c r="I55" s="5"/>
      <c r="L55" s="4" t="s">
        <v>29</v>
      </c>
      <c r="N55" s="111">
        <f>'Ana sayfa'!$N$25</f>
        <v>0</v>
      </c>
      <c r="O55" s="111"/>
      <c r="P55" s="111"/>
      <c r="Q55" s="112">
        <f>'Ana sayfa'!$O$25</f>
        <v>0</v>
      </c>
      <c r="R55" s="112"/>
      <c r="S55" s="112"/>
    </row>
    <row r="56" spans="4:19" ht="12.75" customHeight="1">
      <c r="D56" s="110" t="s">
        <v>16</v>
      </c>
      <c r="E56" s="110"/>
      <c r="F56" s="112">
        <f>'Ana sayfa'!$B$25</f>
        <v>0</v>
      </c>
      <c r="G56" s="112"/>
      <c r="H56" s="112"/>
      <c r="I56" s="112"/>
      <c r="L56" s="4" t="s">
        <v>30</v>
      </c>
      <c r="N56" s="112">
        <f>'Ana sayfa'!$P$25</f>
        <v>0</v>
      </c>
      <c r="O56" s="112"/>
      <c r="P56" s="112"/>
      <c r="Q56" s="112"/>
      <c r="R56" s="112"/>
      <c r="S56" s="112"/>
    </row>
    <row r="57" spans="4:9" ht="12.75" customHeight="1">
      <c r="D57" s="110" t="s">
        <v>17</v>
      </c>
      <c r="E57" s="110"/>
      <c r="F57" s="112">
        <f>'Ana sayfa'!$C$25</f>
        <v>0</v>
      </c>
      <c r="G57" s="112"/>
      <c r="H57" s="112"/>
      <c r="I57" s="112"/>
    </row>
    <row r="58" spans="4:19" ht="12.75" customHeight="1">
      <c r="D58" s="110" t="s">
        <v>18</v>
      </c>
      <c r="E58" s="110"/>
      <c r="F58" s="112">
        <f>'Ana sayfa'!$D$25</f>
        <v>0</v>
      </c>
      <c r="G58" s="112"/>
      <c r="H58" s="112"/>
      <c r="I58" s="112"/>
      <c r="L58" s="116"/>
      <c r="M58" s="116"/>
      <c r="N58" s="117" t="s">
        <v>31</v>
      </c>
      <c r="O58" s="117"/>
      <c r="P58" s="117"/>
      <c r="Q58" s="116"/>
      <c r="R58" s="116"/>
      <c r="S58" s="116"/>
    </row>
    <row r="59" spans="4:19" ht="12.75" customHeight="1">
      <c r="D59" s="110" t="s">
        <v>19</v>
      </c>
      <c r="E59" s="110"/>
      <c r="F59" s="113">
        <f>'Ana sayfa'!$E$25</f>
        <v>0</v>
      </c>
      <c r="G59" s="112"/>
      <c r="H59" s="112"/>
      <c r="I59" s="112"/>
      <c r="L59" s="116"/>
      <c r="M59" s="116"/>
      <c r="N59" s="117"/>
      <c r="O59" s="117"/>
      <c r="P59" s="117"/>
      <c r="Q59" s="116"/>
      <c r="R59" s="116"/>
      <c r="S59" s="116"/>
    </row>
    <row r="60" spans="4:13" ht="12.75" customHeight="1">
      <c r="D60" s="110" t="s">
        <v>20</v>
      </c>
      <c r="E60" s="110"/>
      <c r="F60" s="112">
        <f>'Ana sayfa'!$F$25</f>
        <v>0</v>
      </c>
      <c r="G60" s="112"/>
      <c r="H60" s="112"/>
      <c r="I60" s="112"/>
      <c r="L60" s="6"/>
      <c r="M60" s="6"/>
    </row>
    <row r="61" spans="4:16" ht="12.75" customHeight="1">
      <c r="D61" s="110" t="s">
        <v>21</v>
      </c>
      <c r="E61" s="110"/>
      <c r="F61" s="112">
        <f>'Ana sayfa'!$G$25</f>
        <v>0</v>
      </c>
      <c r="G61" s="112"/>
      <c r="H61" s="112"/>
      <c r="I61" s="112"/>
      <c r="L61" s="107"/>
      <c r="M61" s="107"/>
      <c r="N61" s="115">
        <f>'Ana sayfa'!$Q$25</f>
        <v>0</v>
      </c>
      <c r="O61" s="107"/>
      <c r="P61" s="107"/>
    </row>
    <row r="62" spans="4:18" ht="12.75" customHeight="1">
      <c r="D62" s="110" t="s">
        <v>24</v>
      </c>
      <c r="E62" s="110"/>
      <c r="F62" s="112">
        <f>'Ana sayfa'!$H$25</f>
        <v>0</v>
      </c>
      <c r="G62" s="112"/>
      <c r="H62" s="112"/>
      <c r="I62" s="112"/>
      <c r="L62" s="107" t="s">
        <v>32</v>
      </c>
      <c r="M62" s="107"/>
      <c r="N62" s="107"/>
      <c r="O62" s="107"/>
      <c r="P62" s="107"/>
      <c r="Q62" s="107"/>
      <c r="R62" s="107"/>
    </row>
    <row r="63" spans="4:18" ht="12.75" customHeight="1">
      <c r="D63" s="110" t="s">
        <v>23</v>
      </c>
      <c r="E63" s="110"/>
      <c r="F63" s="112">
        <f>'Ana sayfa'!$I$25</f>
        <v>0</v>
      </c>
      <c r="G63" s="112"/>
      <c r="H63" s="112"/>
      <c r="I63" s="112"/>
      <c r="L63" s="108" t="str">
        <f>'Ana sayfa'!$C$6</f>
        <v>GÖKMEN DAVUTOĞLU</v>
      </c>
      <c r="M63" s="108"/>
      <c r="N63" s="108"/>
      <c r="O63" s="108"/>
      <c r="P63" s="108"/>
      <c r="Q63" s="108"/>
      <c r="R63" s="108"/>
    </row>
  </sheetData>
  <sheetProtection password="CD4C" sheet="1"/>
  <mergeCells count="143">
    <mergeCell ref="C4:F4"/>
    <mergeCell ref="A6:H6"/>
    <mergeCell ref="C5:G5"/>
    <mergeCell ref="C2:F2"/>
    <mergeCell ref="C3:F3"/>
    <mergeCell ref="D8:E8"/>
    <mergeCell ref="N3:S3"/>
    <mergeCell ref="N4:S4"/>
    <mergeCell ref="N5:S5"/>
    <mergeCell ref="D9:E9"/>
    <mergeCell ref="D10:E10"/>
    <mergeCell ref="D11:E11"/>
    <mergeCell ref="F8:I8"/>
    <mergeCell ref="F9:I9"/>
    <mergeCell ref="F10:I10"/>
    <mergeCell ref="F11:I11"/>
    <mergeCell ref="D13:E13"/>
    <mergeCell ref="D12:E12"/>
    <mergeCell ref="N8:S8"/>
    <mergeCell ref="N6:P6"/>
    <mergeCell ref="N7:P7"/>
    <mergeCell ref="Q6:S6"/>
    <mergeCell ref="Q7:S7"/>
    <mergeCell ref="L13:M13"/>
    <mergeCell ref="N13:P13"/>
    <mergeCell ref="L10:M11"/>
    <mergeCell ref="N10:P11"/>
    <mergeCell ref="D14:E14"/>
    <mergeCell ref="D15:E15"/>
    <mergeCell ref="F12:I12"/>
    <mergeCell ref="F13:I13"/>
    <mergeCell ref="F14:I14"/>
    <mergeCell ref="F15:I15"/>
    <mergeCell ref="D28:E28"/>
    <mergeCell ref="F28:I28"/>
    <mergeCell ref="F27:I27"/>
    <mergeCell ref="D25:E25"/>
    <mergeCell ref="F25:I25"/>
    <mergeCell ref="N24:S24"/>
    <mergeCell ref="D26:E26"/>
    <mergeCell ref="D27:E27"/>
    <mergeCell ref="A22:H22"/>
    <mergeCell ref="N22:P22"/>
    <mergeCell ref="Q22:S22"/>
    <mergeCell ref="C20:F20"/>
    <mergeCell ref="C18:F18"/>
    <mergeCell ref="N19:S19"/>
    <mergeCell ref="N20:S20"/>
    <mergeCell ref="N21:S21"/>
    <mergeCell ref="C21:G21"/>
    <mergeCell ref="C19:F19"/>
    <mergeCell ref="N23:P23"/>
    <mergeCell ref="Q23:S23"/>
    <mergeCell ref="D24:E24"/>
    <mergeCell ref="Q26:S27"/>
    <mergeCell ref="F26:I26"/>
    <mergeCell ref="L26:M27"/>
    <mergeCell ref="N26:P27"/>
    <mergeCell ref="F24:I24"/>
    <mergeCell ref="L29:M29"/>
    <mergeCell ref="C34:F34"/>
    <mergeCell ref="C35:F35"/>
    <mergeCell ref="N35:S35"/>
    <mergeCell ref="D31:E31"/>
    <mergeCell ref="F31:I31"/>
    <mergeCell ref="N29:P29"/>
    <mergeCell ref="D29:E29"/>
    <mergeCell ref="D40:E40"/>
    <mergeCell ref="C36:F36"/>
    <mergeCell ref="N36:S36"/>
    <mergeCell ref="C37:G37"/>
    <mergeCell ref="N37:S37"/>
    <mergeCell ref="D30:E30"/>
    <mergeCell ref="F30:I30"/>
    <mergeCell ref="L42:M43"/>
    <mergeCell ref="F29:I29"/>
    <mergeCell ref="Q42:S43"/>
    <mergeCell ref="D43:E43"/>
    <mergeCell ref="F43:I43"/>
    <mergeCell ref="A38:H38"/>
    <mergeCell ref="N38:P38"/>
    <mergeCell ref="Q38:S38"/>
    <mergeCell ref="N39:P39"/>
    <mergeCell ref="Q39:S39"/>
    <mergeCell ref="L45:M45"/>
    <mergeCell ref="F40:I40"/>
    <mergeCell ref="D41:E41"/>
    <mergeCell ref="F41:I41"/>
    <mergeCell ref="N40:S40"/>
    <mergeCell ref="N45:P45"/>
    <mergeCell ref="D44:E44"/>
    <mergeCell ref="F44:I44"/>
    <mergeCell ref="D42:E42"/>
    <mergeCell ref="F42:I42"/>
    <mergeCell ref="N42:P43"/>
    <mergeCell ref="C50:F50"/>
    <mergeCell ref="C51:F51"/>
    <mergeCell ref="N51:S51"/>
    <mergeCell ref="D47:E47"/>
    <mergeCell ref="F47:I47"/>
    <mergeCell ref="D46:E46"/>
    <mergeCell ref="F46:I46"/>
    <mergeCell ref="D45:E45"/>
    <mergeCell ref="F45:I45"/>
    <mergeCell ref="N58:P59"/>
    <mergeCell ref="D56:E56"/>
    <mergeCell ref="F56:I56"/>
    <mergeCell ref="D57:E57"/>
    <mergeCell ref="F57:I57"/>
    <mergeCell ref="N56:S56"/>
    <mergeCell ref="N55:P55"/>
    <mergeCell ref="Q55:S55"/>
    <mergeCell ref="C52:F52"/>
    <mergeCell ref="N52:S52"/>
    <mergeCell ref="C53:G53"/>
    <mergeCell ref="N53:S53"/>
    <mergeCell ref="A54:H54"/>
    <mergeCell ref="N54:P54"/>
    <mergeCell ref="Q54:S54"/>
    <mergeCell ref="D59:E59"/>
    <mergeCell ref="F59:I59"/>
    <mergeCell ref="D60:E60"/>
    <mergeCell ref="F60:I60"/>
    <mergeCell ref="D58:E58"/>
    <mergeCell ref="F58:I58"/>
    <mergeCell ref="D63:E63"/>
    <mergeCell ref="F63:I63"/>
    <mergeCell ref="N61:P61"/>
    <mergeCell ref="D62:E62"/>
    <mergeCell ref="F62:I62"/>
    <mergeCell ref="D61:E61"/>
    <mergeCell ref="F61:I61"/>
    <mergeCell ref="L61:M61"/>
    <mergeCell ref="L62:R62"/>
    <mergeCell ref="L63:R63"/>
    <mergeCell ref="L15:R15"/>
    <mergeCell ref="L14:R14"/>
    <mergeCell ref="L30:R30"/>
    <mergeCell ref="L31:R31"/>
    <mergeCell ref="L46:R46"/>
    <mergeCell ref="L47:R47"/>
    <mergeCell ref="Q58:S59"/>
    <mergeCell ref="L58:M59"/>
  </mergeCells>
  <conditionalFormatting sqref="F8:I15 F24:I31 F40:I47 F56:I63 N51:S56 N35:S40 N19:S24 N3:S8 L15 L31 L47 L63">
    <cfRule type="cellIs" priority="1" dxfId="52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showZeros="0" zoomScalePageLayoutView="0" workbookViewId="0" topLeftCell="A25">
      <selection activeCell="W48" sqref="W48"/>
    </sheetView>
  </sheetViews>
  <sheetFormatPr defaultColWidth="4.625" defaultRowHeight="12.75" customHeight="1"/>
  <cols>
    <col min="1" max="4" width="4.625" style="2" customWidth="1"/>
    <col min="5" max="5" width="7.875" style="2" customWidth="1"/>
    <col min="6" max="9" width="4.625" style="2" customWidth="1"/>
    <col min="10" max="10" width="2.375" style="2" customWidth="1"/>
    <col min="11" max="12" width="4.625" style="2" customWidth="1"/>
    <col min="13" max="13" width="7.875" style="2" customWidth="1"/>
    <col min="14" max="16384" width="4.625" style="2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"/>
      <c r="C2" s="109" t="str">
        <f>'Ana sayfa'!$C$1</f>
        <v>K.K.T.C</v>
      </c>
      <c r="D2" s="109"/>
      <c r="E2" s="109"/>
      <c r="F2" s="109"/>
      <c r="G2" s="1"/>
      <c r="H2" s="1"/>
      <c r="I2" s="1"/>
    </row>
    <row r="3" spans="3:19" ht="12.75" customHeight="1">
      <c r="C3" s="109" t="str">
        <f>'Ana sayfa'!$C$2</f>
        <v>MİLLİ EĞİTİM BAKANLIĞI</v>
      </c>
      <c r="D3" s="109"/>
      <c r="E3" s="109"/>
      <c r="F3" s="109"/>
      <c r="L3" s="4" t="s">
        <v>25</v>
      </c>
      <c r="N3" s="111">
        <f>'Ana sayfa'!$J$26</f>
      </c>
      <c r="O3" s="111"/>
      <c r="P3" s="111"/>
      <c r="Q3" s="111"/>
      <c r="R3" s="111"/>
      <c r="S3" s="111"/>
    </row>
    <row r="4" spans="3:19" ht="12.75" customHeight="1">
      <c r="C4" s="109">
        <f>'Ana sayfa'!$C$3</f>
        <v>0</v>
      </c>
      <c r="D4" s="109"/>
      <c r="E4" s="109"/>
      <c r="F4" s="109"/>
      <c r="L4" s="4" t="s">
        <v>26</v>
      </c>
      <c r="N4" s="112">
        <f>'Ana sayfa'!$C$7</f>
        <v>0</v>
      </c>
      <c r="O4" s="112"/>
      <c r="P4" s="112"/>
      <c r="Q4" s="112"/>
      <c r="R4" s="112"/>
      <c r="S4" s="112"/>
    </row>
    <row r="5" spans="3:19" ht="15.75">
      <c r="C5" s="114" t="s">
        <v>6</v>
      </c>
      <c r="D5" s="114"/>
      <c r="E5" s="114"/>
      <c r="F5" s="114"/>
      <c r="G5" s="114"/>
      <c r="L5" s="4" t="s">
        <v>27</v>
      </c>
      <c r="N5" s="113">
        <f>'Ana sayfa'!$K$26</f>
        <v>0</v>
      </c>
      <c r="O5" s="112"/>
      <c r="P5" s="112"/>
      <c r="Q5" s="112"/>
      <c r="R5" s="112"/>
      <c r="S5" s="112"/>
    </row>
    <row r="6" spans="1:19" ht="12.75" customHeight="1">
      <c r="A6" s="118"/>
      <c r="B6" s="118"/>
      <c r="C6" s="118"/>
      <c r="D6" s="118"/>
      <c r="E6" s="118"/>
      <c r="F6" s="118"/>
      <c r="G6" s="118"/>
      <c r="H6" s="118"/>
      <c r="I6" s="5"/>
      <c r="L6" s="4" t="s">
        <v>28</v>
      </c>
      <c r="N6" s="112">
        <f>'Ana sayfa'!$L$26</f>
        <v>0</v>
      </c>
      <c r="O6" s="112"/>
      <c r="P6" s="112"/>
      <c r="Q6" s="112">
        <f>'Ana sayfa'!$M$26</f>
        <v>0</v>
      </c>
      <c r="R6" s="112"/>
      <c r="S6" s="112"/>
    </row>
    <row r="7" spans="1:19" ht="12.75" customHeight="1">
      <c r="A7" s="3"/>
      <c r="B7" s="3"/>
      <c r="C7" s="3"/>
      <c r="D7" s="3"/>
      <c r="E7" s="3"/>
      <c r="F7" s="3"/>
      <c r="G7" s="3"/>
      <c r="H7" s="3"/>
      <c r="I7" s="5"/>
      <c r="L7" s="4" t="s">
        <v>29</v>
      </c>
      <c r="N7" s="111">
        <f>'Ana sayfa'!$N$26</f>
        <v>0</v>
      </c>
      <c r="O7" s="111"/>
      <c r="P7" s="111"/>
      <c r="Q7" s="112">
        <f>'Ana sayfa'!$O$26</f>
        <v>0</v>
      </c>
      <c r="R7" s="112"/>
      <c r="S7" s="112"/>
    </row>
    <row r="8" spans="4:19" ht="12.75" customHeight="1">
      <c r="D8" s="110" t="s">
        <v>16</v>
      </c>
      <c r="E8" s="110"/>
      <c r="F8" s="112">
        <f>'Ana sayfa'!$B$26</f>
        <v>0</v>
      </c>
      <c r="G8" s="112"/>
      <c r="H8" s="112"/>
      <c r="I8" s="112"/>
      <c r="L8" s="4" t="s">
        <v>30</v>
      </c>
      <c r="N8" s="112">
        <f>'Ana sayfa'!$P$26</f>
        <v>0</v>
      </c>
      <c r="O8" s="112"/>
      <c r="P8" s="112"/>
      <c r="Q8" s="112"/>
      <c r="R8" s="112"/>
      <c r="S8" s="112"/>
    </row>
    <row r="9" spans="4:9" ht="12.75" customHeight="1">
      <c r="D9" s="110" t="s">
        <v>17</v>
      </c>
      <c r="E9" s="110"/>
      <c r="F9" s="112">
        <f>'Ana sayfa'!$C$26</f>
        <v>0</v>
      </c>
      <c r="G9" s="112"/>
      <c r="H9" s="112"/>
      <c r="I9" s="112"/>
    </row>
    <row r="10" spans="4:16" ht="12.75" customHeight="1">
      <c r="D10" s="110" t="s">
        <v>18</v>
      </c>
      <c r="E10" s="110"/>
      <c r="F10" s="112">
        <f>'Ana sayfa'!$D$26</f>
        <v>0</v>
      </c>
      <c r="G10" s="112"/>
      <c r="H10" s="112"/>
      <c r="I10" s="112"/>
      <c r="L10" s="116"/>
      <c r="M10" s="116"/>
      <c r="N10" s="117" t="s">
        <v>31</v>
      </c>
      <c r="O10" s="117"/>
      <c r="P10" s="117"/>
    </row>
    <row r="11" spans="4:16" ht="12.75" customHeight="1">
      <c r="D11" s="110" t="s">
        <v>19</v>
      </c>
      <c r="E11" s="110"/>
      <c r="F11" s="113">
        <f>'Ana sayfa'!$E$26</f>
        <v>0</v>
      </c>
      <c r="G11" s="112"/>
      <c r="H11" s="112"/>
      <c r="I11" s="112"/>
      <c r="L11" s="116"/>
      <c r="M11" s="116"/>
      <c r="N11" s="117"/>
      <c r="O11" s="117"/>
      <c r="P11" s="117"/>
    </row>
    <row r="12" spans="4:13" ht="12.75" customHeight="1">
      <c r="D12" s="110" t="s">
        <v>20</v>
      </c>
      <c r="E12" s="110"/>
      <c r="F12" s="112">
        <f>'Ana sayfa'!$F$26</f>
        <v>0</v>
      </c>
      <c r="G12" s="112"/>
      <c r="H12" s="112"/>
      <c r="I12" s="112"/>
      <c r="L12" s="6"/>
      <c r="M12" s="6"/>
    </row>
    <row r="13" spans="4:16" ht="12.75" customHeight="1">
      <c r="D13" s="110" t="s">
        <v>21</v>
      </c>
      <c r="E13" s="110"/>
      <c r="F13" s="112">
        <f>'Ana sayfa'!$G$26</f>
        <v>0</v>
      </c>
      <c r="G13" s="112"/>
      <c r="H13" s="112"/>
      <c r="I13" s="112"/>
      <c r="L13" s="107"/>
      <c r="M13" s="107"/>
      <c r="N13" s="115">
        <f>'Ana sayfa'!$Q$26</f>
        <v>0</v>
      </c>
      <c r="O13" s="107"/>
      <c r="P13" s="107"/>
    </row>
    <row r="14" spans="4:18" ht="12.75" customHeight="1">
      <c r="D14" s="110" t="s">
        <v>24</v>
      </c>
      <c r="E14" s="110"/>
      <c r="F14" s="112">
        <f>'Ana sayfa'!$H$26</f>
        <v>0</v>
      </c>
      <c r="G14" s="112"/>
      <c r="H14" s="112"/>
      <c r="I14" s="112"/>
      <c r="L14" s="107" t="s">
        <v>32</v>
      </c>
      <c r="M14" s="107"/>
      <c r="N14" s="107"/>
      <c r="O14" s="107"/>
      <c r="P14" s="107"/>
      <c r="Q14" s="107"/>
      <c r="R14" s="107"/>
    </row>
    <row r="15" spans="4:18" ht="12.75" customHeight="1">
      <c r="D15" s="110" t="s">
        <v>23</v>
      </c>
      <c r="E15" s="110"/>
      <c r="F15" s="112">
        <f>'Ana sayfa'!$I$26</f>
        <v>0</v>
      </c>
      <c r="G15" s="112"/>
      <c r="H15" s="112"/>
      <c r="I15" s="112"/>
      <c r="L15" s="108" t="str">
        <f>'Ana sayfa'!$C$6</f>
        <v>GÖKMEN DAVUTOĞLU</v>
      </c>
      <c r="M15" s="108"/>
      <c r="N15" s="108"/>
      <c r="O15" s="108"/>
      <c r="P15" s="108"/>
      <c r="Q15" s="108"/>
      <c r="R15" s="108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09" t="str">
        <f>'Ana sayfa'!$C$1</f>
        <v>K.K.T.C</v>
      </c>
      <c r="D18" s="109"/>
      <c r="E18" s="109"/>
      <c r="F18" s="109"/>
      <c r="G18" s="1"/>
      <c r="H18" s="1"/>
      <c r="I18" s="1"/>
    </row>
    <row r="19" spans="3:19" ht="12.75" customHeight="1">
      <c r="C19" s="109" t="str">
        <f>'Ana sayfa'!$C$2</f>
        <v>MİLLİ EĞİTİM BAKANLIĞI</v>
      </c>
      <c r="D19" s="109"/>
      <c r="E19" s="109"/>
      <c r="F19" s="109"/>
      <c r="L19" s="4" t="s">
        <v>25</v>
      </c>
      <c r="N19" s="111">
        <f>'Ana sayfa'!$J$27</f>
      </c>
      <c r="O19" s="111"/>
      <c r="P19" s="111"/>
      <c r="Q19" s="111"/>
      <c r="R19" s="111"/>
      <c r="S19" s="111"/>
    </row>
    <row r="20" spans="3:19" ht="12.75" customHeight="1">
      <c r="C20" s="109">
        <f>'Ana sayfa'!$C$3</f>
        <v>0</v>
      </c>
      <c r="D20" s="109"/>
      <c r="E20" s="109"/>
      <c r="F20" s="109"/>
      <c r="L20" s="4" t="s">
        <v>26</v>
      </c>
      <c r="N20" s="112">
        <f>'Ana sayfa'!$C$7</f>
        <v>0</v>
      </c>
      <c r="O20" s="112"/>
      <c r="P20" s="112"/>
      <c r="Q20" s="112"/>
      <c r="R20" s="112"/>
      <c r="S20" s="112"/>
    </row>
    <row r="21" spans="3:19" ht="15.75">
      <c r="C21" s="114" t="s">
        <v>6</v>
      </c>
      <c r="D21" s="114"/>
      <c r="E21" s="114"/>
      <c r="F21" s="114"/>
      <c r="G21" s="114"/>
      <c r="L21" s="4" t="s">
        <v>27</v>
      </c>
      <c r="N21" s="113">
        <f>'Ana sayfa'!$K$27</f>
        <v>0</v>
      </c>
      <c r="O21" s="112"/>
      <c r="P21" s="112"/>
      <c r="Q21" s="112"/>
      <c r="R21" s="112"/>
      <c r="S21" s="112"/>
    </row>
    <row r="22" spans="1:19" ht="12.75" customHeight="1">
      <c r="A22" s="118"/>
      <c r="B22" s="118"/>
      <c r="C22" s="118"/>
      <c r="D22" s="118"/>
      <c r="E22" s="118"/>
      <c r="F22" s="118"/>
      <c r="G22" s="118"/>
      <c r="H22" s="118"/>
      <c r="I22" s="5"/>
      <c r="L22" s="4" t="s">
        <v>28</v>
      </c>
      <c r="N22" s="112">
        <f>'Ana sayfa'!$L$27</f>
        <v>0</v>
      </c>
      <c r="O22" s="112"/>
      <c r="P22" s="112"/>
      <c r="Q22" s="112">
        <f>'Ana sayfa'!$M$27</f>
        <v>0</v>
      </c>
      <c r="R22" s="112"/>
      <c r="S22" s="112"/>
    </row>
    <row r="23" spans="1:19" ht="12.75" customHeight="1">
      <c r="A23" s="3"/>
      <c r="B23" s="3"/>
      <c r="C23" s="3"/>
      <c r="D23" s="3"/>
      <c r="E23" s="3"/>
      <c r="F23" s="3"/>
      <c r="G23" s="3"/>
      <c r="H23" s="3"/>
      <c r="I23" s="5"/>
      <c r="L23" s="4" t="s">
        <v>29</v>
      </c>
      <c r="N23" s="111">
        <f>'Ana sayfa'!$N$27</f>
        <v>0</v>
      </c>
      <c r="O23" s="111"/>
      <c r="P23" s="111"/>
      <c r="Q23" s="112">
        <f>'Ana sayfa'!$O$27</f>
        <v>0</v>
      </c>
      <c r="R23" s="112"/>
      <c r="S23" s="112"/>
    </row>
    <row r="24" spans="4:19" ht="12.75" customHeight="1">
      <c r="D24" s="110" t="s">
        <v>16</v>
      </c>
      <c r="E24" s="110"/>
      <c r="F24" s="112">
        <f>'Ana sayfa'!$B$27</f>
        <v>0</v>
      </c>
      <c r="G24" s="112"/>
      <c r="H24" s="112"/>
      <c r="I24" s="112"/>
      <c r="L24" s="4" t="s">
        <v>30</v>
      </c>
      <c r="N24" s="112">
        <f>'Ana sayfa'!$P$27</f>
        <v>0</v>
      </c>
      <c r="O24" s="112"/>
      <c r="P24" s="112"/>
      <c r="Q24" s="112"/>
      <c r="R24" s="112"/>
      <c r="S24" s="112"/>
    </row>
    <row r="25" spans="4:9" ht="12.75" customHeight="1">
      <c r="D25" s="110" t="s">
        <v>17</v>
      </c>
      <c r="E25" s="110"/>
      <c r="F25" s="112">
        <f>'Ana sayfa'!$C$27</f>
        <v>0</v>
      </c>
      <c r="G25" s="112"/>
      <c r="H25" s="112"/>
      <c r="I25" s="112"/>
    </row>
    <row r="26" spans="4:19" ht="12.75" customHeight="1">
      <c r="D26" s="110" t="s">
        <v>18</v>
      </c>
      <c r="E26" s="110"/>
      <c r="F26" s="112">
        <f>'Ana sayfa'!$D$27</f>
        <v>0</v>
      </c>
      <c r="G26" s="112"/>
      <c r="H26" s="112"/>
      <c r="I26" s="112"/>
      <c r="L26" s="116"/>
      <c r="M26" s="116"/>
      <c r="N26" s="117" t="s">
        <v>31</v>
      </c>
      <c r="O26" s="117"/>
      <c r="P26" s="117"/>
      <c r="Q26" s="116"/>
      <c r="R26" s="116"/>
      <c r="S26" s="116"/>
    </row>
    <row r="27" spans="4:19" ht="12.75" customHeight="1">
      <c r="D27" s="110" t="s">
        <v>19</v>
      </c>
      <c r="E27" s="110"/>
      <c r="F27" s="113">
        <f>'Ana sayfa'!$E$27</f>
        <v>0</v>
      </c>
      <c r="G27" s="112"/>
      <c r="H27" s="112"/>
      <c r="I27" s="112"/>
      <c r="L27" s="116"/>
      <c r="M27" s="116"/>
      <c r="N27" s="117"/>
      <c r="O27" s="117"/>
      <c r="P27" s="117"/>
      <c r="Q27" s="116"/>
      <c r="R27" s="116"/>
      <c r="S27" s="116"/>
    </row>
    <row r="28" spans="4:13" ht="12.75" customHeight="1">
      <c r="D28" s="110" t="s">
        <v>20</v>
      </c>
      <c r="E28" s="110"/>
      <c r="F28" s="112">
        <f>'Ana sayfa'!$F$27</f>
        <v>0</v>
      </c>
      <c r="G28" s="112"/>
      <c r="H28" s="112"/>
      <c r="I28" s="112"/>
      <c r="L28" s="6"/>
      <c r="M28" s="6"/>
    </row>
    <row r="29" spans="4:16" ht="12.75" customHeight="1">
      <c r="D29" s="110" t="s">
        <v>21</v>
      </c>
      <c r="E29" s="110"/>
      <c r="F29" s="112">
        <f>'Ana sayfa'!$G$27</f>
        <v>0</v>
      </c>
      <c r="G29" s="112"/>
      <c r="H29" s="112"/>
      <c r="I29" s="112"/>
      <c r="L29" s="107"/>
      <c r="M29" s="107"/>
      <c r="N29" s="115">
        <f>'Ana sayfa'!$Q$27</f>
        <v>0</v>
      </c>
      <c r="O29" s="107"/>
      <c r="P29" s="107"/>
    </row>
    <row r="30" spans="4:18" ht="12.75" customHeight="1">
      <c r="D30" s="110" t="s">
        <v>24</v>
      </c>
      <c r="E30" s="110"/>
      <c r="F30" s="112">
        <f>'Ana sayfa'!$H$27</f>
        <v>0</v>
      </c>
      <c r="G30" s="112"/>
      <c r="H30" s="112"/>
      <c r="I30" s="112"/>
      <c r="L30" s="107" t="s">
        <v>32</v>
      </c>
      <c r="M30" s="107"/>
      <c r="N30" s="107"/>
      <c r="O30" s="107"/>
      <c r="P30" s="107"/>
      <c r="Q30" s="107"/>
      <c r="R30" s="107"/>
    </row>
    <row r="31" spans="4:18" ht="12.75" customHeight="1">
      <c r="D31" s="110" t="s">
        <v>23</v>
      </c>
      <c r="E31" s="110"/>
      <c r="F31" s="112">
        <f>'Ana sayfa'!$I$27</f>
        <v>0</v>
      </c>
      <c r="G31" s="112"/>
      <c r="H31" s="112"/>
      <c r="I31" s="112"/>
      <c r="L31" s="108" t="str">
        <f>'Ana sayfa'!$C$6</f>
        <v>GÖKMEN DAVUTOĞLU</v>
      </c>
      <c r="M31" s="108"/>
      <c r="N31" s="108"/>
      <c r="O31" s="108"/>
      <c r="P31" s="108"/>
      <c r="Q31" s="108"/>
      <c r="R31" s="108"/>
    </row>
    <row r="33" spans="1:9" ht="16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09" t="str">
        <f>'Ana sayfa'!$C$1</f>
        <v>K.K.T.C</v>
      </c>
      <c r="D34" s="109"/>
      <c r="E34" s="109"/>
      <c r="F34" s="109"/>
      <c r="G34" s="1"/>
      <c r="H34" s="1"/>
      <c r="I34" s="1"/>
    </row>
    <row r="35" spans="3:19" ht="12.75" customHeight="1">
      <c r="C35" s="109" t="str">
        <f>'Ana sayfa'!$C$2</f>
        <v>MİLLİ EĞİTİM BAKANLIĞI</v>
      </c>
      <c r="D35" s="109"/>
      <c r="E35" s="109"/>
      <c r="F35" s="109"/>
      <c r="L35" s="4" t="s">
        <v>25</v>
      </c>
      <c r="N35" s="111">
        <f>'Ana sayfa'!$J$28</f>
      </c>
      <c r="O35" s="111"/>
      <c r="P35" s="111"/>
      <c r="Q35" s="111"/>
      <c r="R35" s="111"/>
      <c r="S35" s="111"/>
    </row>
    <row r="36" spans="3:19" ht="12.75" customHeight="1">
      <c r="C36" s="109">
        <f>'Ana sayfa'!$C$3</f>
        <v>0</v>
      </c>
      <c r="D36" s="109"/>
      <c r="E36" s="109"/>
      <c r="F36" s="109"/>
      <c r="L36" s="4" t="s">
        <v>26</v>
      </c>
      <c r="N36" s="112">
        <f>'Ana sayfa'!$C$7</f>
        <v>0</v>
      </c>
      <c r="O36" s="112"/>
      <c r="P36" s="112"/>
      <c r="Q36" s="112"/>
      <c r="R36" s="112"/>
      <c r="S36" s="112"/>
    </row>
    <row r="37" spans="3:19" ht="15.75">
      <c r="C37" s="114" t="s">
        <v>6</v>
      </c>
      <c r="D37" s="114"/>
      <c r="E37" s="114"/>
      <c r="F37" s="114"/>
      <c r="G37" s="114"/>
      <c r="L37" s="4" t="s">
        <v>27</v>
      </c>
      <c r="N37" s="113">
        <f>'Ana sayfa'!$K$28</f>
        <v>0</v>
      </c>
      <c r="O37" s="112"/>
      <c r="P37" s="112"/>
      <c r="Q37" s="112"/>
      <c r="R37" s="112"/>
      <c r="S37" s="112"/>
    </row>
    <row r="38" spans="1:19" ht="12.75" customHeight="1">
      <c r="A38" s="118"/>
      <c r="B38" s="118"/>
      <c r="C38" s="118"/>
      <c r="D38" s="118"/>
      <c r="E38" s="118"/>
      <c r="F38" s="118"/>
      <c r="G38" s="118"/>
      <c r="H38" s="118"/>
      <c r="I38" s="5"/>
      <c r="L38" s="4" t="s">
        <v>28</v>
      </c>
      <c r="N38" s="112">
        <f>'Ana sayfa'!$L$28</f>
        <v>0</v>
      </c>
      <c r="O38" s="112"/>
      <c r="P38" s="112"/>
      <c r="Q38" s="112">
        <f>'Ana sayfa'!$M$28</f>
        <v>0</v>
      </c>
      <c r="R38" s="112"/>
      <c r="S38" s="112"/>
    </row>
    <row r="39" spans="1:19" ht="12.75" customHeight="1">
      <c r="A39" s="3"/>
      <c r="B39" s="3"/>
      <c r="C39" s="3"/>
      <c r="D39" s="3"/>
      <c r="E39" s="3"/>
      <c r="F39" s="3"/>
      <c r="G39" s="3"/>
      <c r="H39" s="3"/>
      <c r="I39" s="5"/>
      <c r="L39" s="4" t="s">
        <v>29</v>
      </c>
      <c r="N39" s="111">
        <f>'Ana sayfa'!$N$28</f>
        <v>0</v>
      </c>
      <c r="O39" s="111"/>
      <c r="P39" s="111"/>
      <c r="Q39" s="112">
        <f>'Ana sayfa'!$O$28</f>
        <v>0</v>
      </c>
      <c r="R39" s="112"/>
      <c r="S39" s="112"/>
    </row>
    <row r="40" spans="4:19" ht="12.75" customHeight="1">
      <c r="D40" s="110" t="s">
        <v>16</v>
      </c>
      <c r="E40" s="110"/>
      <c r="F40" s="112">
        <f>'Ana sayfa'!$B$28</f>
        <v>0</v>
      </c>
      <c r="G40" s="112"/>
      <c r="H40" s="112"/>
      <c r="I40" s="112"/>
      <c r="L40" s="4" t="s">
        <v>30</v>
      </c>
      <c r="N40" s="112">
        <f>'Ana sayfa'!$P$28</f>
        <v>0</v>
      </c>
      <c r="O40" s="112"/>
      <c r="P40" s="112"/>
      <c r="Q40" s="112"/>
      <c r="R40" s="112"/>
      <c r="S40" s="112"/>
    </row>
    <row r="41" spans="4:9" ht="12.75" customHeight="1">
      <c r="D41" s="110" t="s">
        <v>17</v>
      </c>
      <c r="E41" s="110"/>
      <c r="F41" s="112">
        <f>'Ana sayfa'!$C$28</f>
        <v>0</v>
      </c>
      <c r="G41" s="112"/>
      <c r="H41" s="112"/>
      <c r="I41" s="112"/>
    </row>
    <row r="42" spans="4:19" ht="12.75" customHeight="1">
      <c r="D42" s="110" t="s">
        <v>18</v>
      </c>
      <c r="E42" s="110"/>
      <c r="F42" s="112">
        <f>'Ana sayfa'!$D$28</f>
        <v>0</v>
      </c>
      <c r="G42" s="112"/>
      <c r="H42" s="112"/>
      <c r="I42" s="112"/>
      <c r="L42" s="116"/>
      <c r="M42" s="116"/>
      <c r="N42" s="117" t="s">
        <v>31</v>
      </c>
      <c r="O42" s="117"/>
      <c r="P42" s="117"/>
      <c r="Q42" s="116"/>
      <c r="R42" s="116"/>
      <c r="S42" s="116"/>
    </row>
    <row r="43" spans="4:19" ht="12.75" customHeight="1">
      <c r="D43" s="110" t="s">
        <v>19</v>
      </c>
      <c r="E43" s="110"/>
      <c r="F43" s="113">
        <f>'Ana sayfa'!$E$28</f>
        <v>0</v>
      </c>
      <c r="G43" s="112"/>
      <c r="H43" s="112"/>
      <c r="I43" s="112"/>
      <c r="L43" s="116"/>
      <c r="M43" s="116"/>
      <c r="N43" s="117"/>
      <c r="O43" s="117"/>
      <c r="P43" s="117"/>
      <c r="Q43" s="116"/>
      <c r="R43" s="116"/>
      <c r="S43" s="116"/>
    </row>
    <row r="44" spans="4:13" ht="12.75" customHeight="1">
      <c r="D44" s="110" t="s">
        <v>20</v>
      </c>
      <c r="E44" s="110"/>
      <c r="F44" s="112">
        <f>'Ana sayfa'!$F$28</f>
        <v>0</v>
      </c>
      <c r="G44" s="112"/>
      <c r="H44" s="112"/>
      <c r="I44" s="112"/>
      <c r="L44" s="6"/>
      <c r="M44" s="6"/>
    </row>
    <row r="45" spans="4:16" ht="12.75" customHeight="1">
      <c r="D45" s="110" t="s">
        <v>21</v>
      </c>
      <c r="E45" s="110"/>
      <c r="F45" s="112">
        <f>'Ana sayfa'!$G$28</f>
        <v>0</v>
      </c>
      <c r="G45" s="112"/>
      <c r="H45" s="112"/>
      <c r="I45" s="112"/>
      <c r="L45" s="107"/>
      <c r="M45" s="107"/>
      <c r="N45" s="115">
        <f>'Ana sayfa'!$Q$28</f>
        <v>0</v>
      </c>
      <c r="O45" s="107"/>
      <c r="P45" s="107"/>
    </row>
    <row r="46" spans="4:18" ht="12.75" customHeight="1">
      <c r="D46" s="110" t="s">
        <v>24</v>
      </c>
      <c r="E46" s="110"/>
      <c r="F46" s="112">
        <f>'Ana sayfa'!$H$28</f>
        <v>0</v>
      </c>
      <c r="G46" s="112"/>
      <c r="H46" s="112"/>
      <c r="I46" s="112"/>
      <c r="L46" s="107" t="s">
        <v>32</v>
      </c>
      <c r="M46" s="107"/>
      <c r="N46" s="107"/>
      <c r="O46" s="107"/>
      <c r="P46" s="107"/>
      <c r="Q46" s="107"/>
      <c r="R46" s="107"/>
    </row>
    <row r="47" spans="4:18" ht="12.75" customHeight="1">
      <c r="D47" s="110" t="s">
        <v>23</v>
      </c>
      <c r="E47" s="110"/>
      <c r="F47" s="112">
        <f>'Ana sayfa'!$I$28</f>
        <v>0</v>
      </c>
      <c r="G47" s="112"/>
      <c r="H47" s="112"/>
      <c r="I47" s="112"/>
      <c r="L47" s="108" t="str">
        <f>'Ana sayfa'!$C$6</f>
        <v>GÖKMEN DAVUTOĞLU</v>
      </c>
      <c r="M47" s="108"/>
      <c r="N47" s="108"/>
      <c r="O47" s="108"/>
      <c r="P47" s="108"/>
      <c r="Q47" s="108"/>
      <c r="R47" s="108"/>
    </row>
    <row r="49" spans="1:9" ht="16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09" t="str">
        <f>'Ana sayfa'!$C$1</f>
        <v>K.K.T.C</v>
      </c>
      <c r="D50" s="109"/>
      <c r="E50" s="109"/>
      <c r="F50" s="109"/>
      <c r="G50" s="1"/>
      <c r="H50" s="1"/>
      <c r="I50" s="1"/>
    </row>
    <row r="51" spans="3:19" ht="12.75" customHeight="1">
      <c r="C51" s="109" t="str">
        <f>'Ana sayfa'!$C$2</f>
        <v>MİLLİ EĞİTİM BAKANLIĞI</v>
      </c>
      <c r="D51" s="109"/>
      <c r="E51" s="109"/>
      <c r="F51" s="109"/>
      <c r="L51" s="4" t="s">
        <v>25</v>
      </c>
      <c r="N51" s="111">
        <f>'Ana sayfa'!$J$29</f>
      </c>
      <c r="O51" s="111"/>
      <c r="P51" s="111"/>
      <c r="Q51" s="111"/>
      <c r="R51" s="111"/>
      <c r="S51" s="111"/>
    </row>
    <row r="52" spans="3:19" ht="12.75" customHeight="1">
      <c r="C52" s="109">
        <f>'Ana sayfa'!$C$3</f>
        <v>0</v>
      </c>
      <c r="D52" s="109"/>
      <c r="E52" s="109"/>
      <c r="F52" s="109"/>
      <c r="L52" s="4" t="s">
        <v>26</v>
      </c>
      <c r="N52" s="112">
        <f>'Ana sayfa'!$C$7</f>
        <v>0</v>
      </c>
      <c r="O52" s="112"/>
      <c r="P52" s="112"/>
      <c r="Q52" s="112"/>
      <c r="R52" s="112"/>
      <c r="S52" s="112"/>
    </row>
    <row r="53" spans="3:19" ht="15.75">
      <c r="C53" s="114" t="s">
        <v>6</v>
      </c>
      <c r="D53" s="114"/>
      <c r="E53" s="114"/>
      <c r="F53" s="114"/>
      <c r="G53" s="114"/>
      <c r="L53" s="4" t="s">
        <v>27</v>
      </c>
      <c r="N53" s="113">
        <f>'Ana sayfa'!$K$29</f>
        <v>0</v>
      </c>
      <c r="O53" s="112"/>
      <c r="P53" s="112"/>
      <c r="Q53" s="112"/>
      <c r="R53" s="112"/>
      <c r="S53" s="112"/>
    </row>
    <row r="54" spans="1:19" ht="12.75" customHeight="1">
      <c r="A54" s="118"/>
      <c r="B54" s="118"/>
      <c r="C54" s="118"/>
      <c r="D54" s="118"/>
      <c r="E54" s="118"/>
      <c r="F54" s="118"/>
      <c r="G54" s="118"/>
      <c r="H54" s="118"/>
      <c r="I54" s="5"/>
      <c r="L54" s="4" t="s">
        <v>28</v>
      </c>
      <c r="N54" s="112">
        <f>'Ana sayfa'!$L$29</f>
        <v>0</v>
      </c>
      <c r="O54" s="112"/>
      <c r="P54" s="112"/>
      <c r="Q54" s="112">
        <f>'Ana sayfa'!$M$29</f>
        <v>0</v>
      </c>
      <c r="R54" s="112"/>
      <c r="S54" s="112"/>
    </row>
    <row r="55" spans="1:19" ht="12.75" customHeight="1">
      <c r="A55" s="3"/>
      <c r="B55" s="3"/>
      <c r="C55" s="3"/>
      <c r="D55" s="3"/>
      <c r="E55" s="3"/>
      <c r="F55" s="3"/>
      <c r="G55" s="3"/>
      <c r="H55" s="3"/>
      <c r="I55" s="5"/>
      <c r="L55" s="4" t="s">
        <v>29</v>
      </c>
      <c r="N55" s="111">
        <f>'Ana sayfa'!$N$29</f>
        <v>0</v>
      </c>
      <c r="O55" s="111"/>
      <c r="P55" s="111"/>
      <c r="Q55" s="112">
        <f>'Ana sayfa'!$O$29</f>
        <v>0</v>
      </c>
      <c r="R55" s="112"/>
      <c r="S55" s="112"/>
    </row>
    <row r="56" spans="4:19" ht="12.75" customHeight="1">
      <c r="D56" s="110" t="s">
        <v>16</v>
      </c>
      <c r="E56" s="110"/>
      <c r="F56" s="112">
        <f>'Ana sayfa'!$B$29</f>
        <v>0</v>
      </c>
      <c r="G56" s="112"/>
      <c r="H56" s="112"/>
      <c r="I56" s="112"/>
      <c r="L56" s="4" t="s">
        <v>30</v>
      </c>
      <c r="N56" s="112">
        <f>'Ana sayfa'!$P$29</f>
        <v>0</v>
      </c>
      <c r="O56" s="112"/>
      <c r="P56" s="112"/>
      <c r="Q56" s="112"/>
      <c r="R56" s="112"/>
      <c r="S56" s="112"/>
    </row>
    <row r="57" spans="4:9" ht="12.75" customHeight="1">
      <c r="D57" s="110" t="s">
        <v>17</v>
      </c>
      <c r="E57" s="110"/>
      <c r="F57" s="112">
        <f>'Ana sayfa'!$C$29</f>
        <v>0</v>
      </c>
      <c r="G57" s="112"/>
      <c r="H57" s="112"/>
      <c r="I57" s="112"/>
    </row>
    <row r="58" spans="4:19" ht="12.75" customHeight="1">
      <c r="D58" s="110" t="s">
        <v>18</v>
      </c>
      <c r="E58" s="110"/>
      <c r="F58" s="112">
        <f>'Ana sayfa'!$D$29</f>
        <v>0</v>
      </c>
      <c r="G58" s="112"/>
      <c r="H58" s="112"/>
      <c r="I58" s="112"/>
      <c r="L58" s="116"/>
      <c r="M58" s="116"/>
      <c r="N58" s="117" t="s">
        <v>31</v>
      </c>
      <c r="O58" s="117"/>
      <c r="P58" s="117"/>
      <c r="Q58" s="116"/>
      <c r="R58" s="116"/>
      <c r="S58" s="116"/>
    </row>
    <row r="59" spans="4:19" ht="12.75" customHeight="1">
      <c r="D59" s="110" t="s">
        <v>19</v>
      </c>
      <c r="E59" s="110"/>
      <c r="F59" s="113">
        <f>'Ana sayfa'!$E$29</f>
        <v>0</v>
      </c>
      <c r="G59" s="112"/>
      <c r="H59" s="112"/>
      <c r="I59" s="112"/>
      <c r="L59" s="116"/>
      <c r="M59" s="116"/>
      <c r="N59" s="117"/>
      <c r="O59" s="117"/>
      <c r="P59" s="117"/>
      <c r="Q59" s="116"/>
      <c r="R59" s="116"/>
      <c r="S59" s="116"/>
    </row>
    <row r="60" spans="4:13" ht="12.75" customHeight="1">
      <c r="D60" s="110" t="s">
        <v>20</v>
      </c>
      <c r="E60" s="110"/>
      <c r="F60" s="112">
        <f>'Ana sayfa'!$F$29</f>
        <v>0</v>
      </c>
      <c r="G60" s="112"/>
      <c r="H60" s="112"/>
      <c r="I60" s="112"/>
      <c r="L60" s="6"/>
      <c r="M60" s="6"/>
    </row>
    <row r="61" spans="4:16" ht="12.75" customHeight="1">
      <c r="D61" s="110" t="s">
        <v>21</v>
      </c>
      <c r="E61" s="110"/>
      <c r="F61" s="112">
        <f>'Ana sayfa'!$G$29</f>
        <v>0</v>
      </c>
      <c r="G61" s="112"/>
      <c r="H61" s="112"/>
      <c r="I61" s="112"/>
      <c r="L61" s="107"/>
      <c r="M61" s="107"/>
      <c r="N61" s="115">
        <f>'Ana sayfa'!$Q$29</f>
        <v>0</v>
      </c>
      <c r="O61" s="107"/>
      <c r="P61" s="107"/>
    </row>
    <row r="62" spans="4:18" ht="12.75" customHeight="1">
      <c r="D62" s="110" t="s">
        <v>24</v>
      </c>
      <c r="E62" s="110"/>
      <c r="F62" s="112">
        <f>'Ana sayfa'!$H$29</f>
        <v>0</v>
      </c>
      <c r="G62" s="112"/>
      <c r="H62" s="112"/>
      <c r="I62" s="112"/>
      <c r="L62" s="107" t="s">
        <v>32</v>
      </c>
      <c r="M62" s="107"/>
      <c r="N62" s="107"/>
      <c r="O62" s="107"/>
      <c r="P62" s="107"/>
      <c r="Q62" s="107"/>
      <c r="R62" s="107"/>
    </row>
    <row r="63" spans="4:18" ht="12.75" customHeight="1">
      <c r="D63" s="110" t="s">
        <v>23</v>
      </c>
      <c r="E63" s="110"/>
      <c r="F63" s="112">
        <f>'Ana sayfa'!$I$29</f>
        <v>0</v>
      </c>
      <c r="G63" s="112"/>
      <c r="H63" s="112"/>
      <c r="I63" s="112"/>
      <c r="L63" s="108" t="str">
        <f>'Ana sayfa'!$C$6</f>
        <v>GÖKMEN DAVUTOĞLU</v>
      </c>
      <c r="M63" s="108"/>
      <c r="N63" s="108"/>
      <c r="O63" s="108"/>
      <c r="P63" s="108"/>
      <c r="Q63" s="108"/>
      <c r="R63" s="108"/>
    </row>
  </sheetData>
  <sheetProtection password="CD4C" sheet="1"/>
  <mergeCells count="143">
    <mergeCell ref="L61:M61"/>
    <mergeCell ref="D63:E63"/>
    <mergeCell ref="F63:I63"/>
    <mergeCell ref="N61:P61"/>
    <mergeCell ref="D62:E62"/>
    <mergeCell ref="F62:I62"/>
    <mergeCell ref="D61:E61"/>
    <mergeCell ref="Q58:S59"/>
    <mergeCell ref="D59:E59"/>
    <mergeCell ref="F59:I59"/>
    <mergeCell ref="D60:E60"/>
    <mergeCell ref="F60:I60"/>
    <mergeCell ref="D58:E58"/>
    <mergeCell ref="F58:I58"/>
    <mergeCell ref="L58:M59"/>
    <mergeCell ref="F61:I61"/>
    <mergeCell ref="N58:P59"/>
    <mergeCell ref="C52:F52"/>
    <mergeCell ref="N52:S52"/>
    <mergeCell ref="C53:G53"/>
    <mergeCell ref="N53:S53"/>
    <mergeCell ref="A54:H54"/>
    <mergeCell ref="N54:P54"/>
    <mergeCell ref="Q54:S54"/>
    <mergeCell ref="N55:P55"/>
    <mergeCell ref="Q55:S55"/>
    <mergeCell ref="D56:E56"/>
    <mergeCell ref="F56:I56"/>
    <mergeCell ref="D57:E57"/>
    <mergeCell ref="F57:I57"/>
    <mergeCell ref="N56:S56"/>
    <mergeCell ref="N45:P45"/>
    <mergeCell ref="D46:E46"/>
    <mergeCell ref="F46:I46"/>
    <mergeCell ref="N42:P43"/>
    <mergeCell ref="D45:E45"/>
    <mergeCell ref="F45:I45"/>
    <mergeCell ref="L45:M45"/>
    <mergeCell ref="C50:F50"/>
    <mergeCell ref="C51:F51"/>
    <mergeCell ref="N51:S51"/>
    <mergeCell ref="D47:E47"/>
    <mergeCell ref="F47:I47"/>
    <mergeCell ref="D43:E43"/>
    <mergeCell ref="F43:I43"/>
    <mergeCell ref="D44:E44"/>
    <mergeCell ref="F44:I44"/>
    <mergeCell ref="D42:E42"/>
    <mergeCell ref="F42:I42"/>
    <mergeCell ref="D41:E41"/>
    <mergeCell ref="F41:I41"/>
    <mergeCell ref="N40:S40"/>
    <mergeCell ref="A38:H38"/>
    <mergeCell ref="N38:P38"/>
    <mergeCell ref="Q38:S38"/>
    <mergeCell ref="N39:P39"/>
    <mergeCell ref="Q39:S39"/>
    <mergeCell ref="D31:E31"/>
    <mergeCell ref="F31:I31"/>
    <mergeCell ref="D40:E40"/>
    <mergeCell ref="F40:I40"/>
    <mergeCell ref="C36:F36"/>
    <mergeCell ref="N36:S36"/>
    <mergeCell ref="C37:G37"/>
    <mergeCell ref="N37:S37"/>
    <mergeCell ref="C34:F34"/>
    <mergeCell ref="C35:F35"/>
    <mergeCell ref="N35:S35"/>
    <mergeCell ref="D25:E25"/>
    <mergeCell ref="F25:I25"/>
    <mergeCell ref="F29:I29"/>
    <mergeCell ref="L26:M27"/>
    <mergeCell ref="L29:M29"/>
    <mergeCell ref="D29:E29"/>
    <mergeCell ref="N26:P27"/>
    <mergeCell ref="C18:F18"/>
    <mergeCell ref="N19:S19"/>
    <mergeCell ref="C21:G21"/>
    <mergeCell ref="A22:H22"/>
    <mergeCell ref="N22:P22"/>
    <mergeCell ref="Q22:S22"/>
    <mergeCell ref="N20:S20"/>
    <mergeCell ref="N21:S21"/>
    <mergeCell ref="C19:F19"/>
    <mergeCell ref="C20:F20"/>
    <mergeCell ref="D30:E30"/>
    <mergeCell ref="F30:I30"/>
    <mergeCell ref="N29:P29"/>
    <mergeCell ref="D27:E27"/>
    <mergeCell ref="F27:I27"/>
    <mergeCell ref="D28:E28"/>
    <mergeCell ref="F28:I28"/>
    <mergeCell ref="N24:S24"/>
    <mergeCell ref="D26:E26"/>
    <mergeCell ref="F26:I26"/>
    <mergeCell ref="N23:P23"/>
    <mergeCell ref="Q23:S23"/>
    <mergeCell ref="D24:E24"/>
    <mergeCell ref="F24:I24"/>
    <mergeCell ref="Q26:S27"/>
    <mergeCell ref="D13:E13"/>
    <mergeCell ref="L10:M11"/>
    <mergeCell ref="N10:P11"/>
    <mergeCell ref="F9:I9"/>
    <mergeCell ref="N6:P6"/>
    <mergeCell ref="A6:H6"/>
    <mergeCell ref="F10:I10"/>
    <mergeCell ref="F11:I11"/>
    <mergeCell ref="L13:M13"/>
    <mergeCell ref="N13:P13"/>
    <mergeCell ref="D14:E14"/>
    <mergeCell ref="D12:E12"/>
    <mergeCell ref="F8:I8"/>
    <mergeCell ref="D15:E15"/>
    <mergeCell ref="F12:I12"/>
    <mergeCell ref="F13:I13"/>
    <mergeCell ref="F14:I14"/>
    <mergeCell ref="F15:I15"/>
    <mergeCell ref="N3:S3"/>
    <mergeCell ref="N4:S4"/>
    <mergeCell ref="N5:S5"/>
    <mergeCell ref="N8:S8"/>
    <mergeCell ref="C4:F4"/>
    <mergeCell ref="N7:P7"/>
    <mergeCell ref="Q6:S6"/>
    <mergeCell ref="Q7:S7"/>
    <mergeCell ref="C5:G5"/>
    <mergeCell ref="C2:F2"/>
    <mergeCell ref="C3:F3"/>
    <mergeCell ref="D8:E8"/>
    <mergeCell ref="D9:E9"/>
    <mergeCell ref="D10:E10"/>
    <mergeCell ref="D11:E11"/>
    <mergeCell ref="L62:R62"/>
    <mergeCell ref="L63:R63"/>
    <mergeCell ref="L15:R15"/>
    <mergeCell ref="L14:R14"/>
    <mergeCell ref="L30:R30"/>
    <mergeCell ref="L31:R31"/>
    <mergeCell ref="L46:R46"/>
    <mergeCell ref="L47:R47"/>
    <mergeCell ref="Q42:S43"/>
    <mergeCell ref="L42:M43"/>
  </mergeCells>
  <conditionalFormatting sqref="F8:I15 F24:I31 F40:I47 F56:I63 N3:S8 N19:S24 N35:S40 N51:S56 L15 L31 L47 L63">
    <cfRule type="cellIs" priority="1" dxfId="52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63"/>
  <sheetViews>
    <sheetView showZeros="0" zoomScalePageLayoutView="0" workbookViewId="0" topLeftCell="A19">
      <selection activeCell="AA43" sqref="AA43"/>
    </sheetView>
  </sheetViews>
  <sheetFormatPr defaultColWidth="4.625" defaultRowHeight="12.75" customHeight="1"/>
  <cols>
    <col min="1" max="4" width="4.625" style="2" customWidth="1"/>
    <col min="5" max="5" width="7.875" style="2" customWidth="1"/>
    <col min="6" max="9" width="4.625" style="2" customWidth="1"/>
    <col min="10" max="10" width="2.375" style="2" customWidth="1"/>
    <col min="11" max="12" width="4.625" style="2" customWidth="1"/>
    <col min="13" max="13" width="7.875" style="2" customWidth="1"/>
    <col min="14" max="16384" width="4.625" style="2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"/>
      <c r="C2" s="109" t="str">
        <f>'Ana sayfa'!$C$1</f>
        <v>K.K.T.C</v>
      </c>
      <c r="D2" s="109"/>
      <c r="E2" s="109"/>
      <c r="F2" s="109"/>
      <c r="G2" s="1"/>
      <c r="H2" s="1"/>
      <c r="I2" s="1"/>
    </row>
    <row r="3" spans="3:19" ht="12.75" customHeight="1">
      <c r="C3" s="109" t="str">
        <f>'Ana sayfa'!$C$2</f>
        <v>MİLLİ EĞİTİM BAKANLIĞI</v>
      </c>
      <c r="D3" s="109"/>
      <c r="E3" s="109"/>
      <c r="F3" s="109"/>
      <c r="L3" s="4" t="s">
        <v>25</v>
      </c>
      <c r="N3" s="111">
        <f>'Ana sayfa'!$J$30</f>
      </c>
      <c r="O3" s="111"/>
      <c r="P3" s="111"/>
      <c r="Q3" s="111"/>
      <c r="R3" s="111"/>
      <c r="S3" s="111"/>
    </row>
    <row r="4" spans="3:19" ht="12.75" customHeight="1">
      <c r="C4" s="109">
        <f>'Ana sayfa'!$C$3</f>
        <v>0</v>
      </c>
      <c r="D4" s="109"/>
      <c r="E4" s="109"/>
      <c r="F4" s="109"/>
      <c r="L4" s="4" t="s">
        <v>26</v>
      </c>
      <c r="N4" s="112">
        <f>'Ana sayfa'!$C$7</f>
        <v>0</v>
      </c>
      <c r="O4" s="112"/>
      <c r="P4" s="112"/>
      <c r="Q4" s="112"/>
      <c r="R4" s="112"/>
      <c r="S4" s="112"/>
    </row>
    <row r="5" spans="3:19" ht="15.75">
      <c r="C5" s="114" t="s">
        <v>6</v>
      </c>
      <c r="D5" s="114"/>
      <c r="E5" s="114"/>
      <c r="F5" s="114"/>
      <c r="G5" s="114"/>
      <c r="L5" s="4" t="s">
        <v>27</v>
      </c>
      <c r="N5" s="113">
        <f>'Ana sayfa'!$K$30</f>
        <v>0</v>
      </c>
      <c r="O5" s="112"/>
      <c r="P5" s="112"/>
      <c r="Q5" s="112"/>
      <c r="R5" s="112"/>
      <c r="S5" s="112"/>
    </row>
    <row r="6" spans="1:19" ht="12.75" customHeight="1">
      <c r="A6" s="118"/>
      <c r="B6" s="118"/>
      <c r="C6" s="118"/>
      <c r="D6" s="118"/>
      <c r="E6" s="118"/>
      <c r="F6" s="118"/>
      <c r="G6" s="118"/>
      <c r="H6" s="118"/>
      <c r="I6" s="5"/>
      <c r="L6" s="4" t="s">
        <v>28</v>
      </c>
      <c r="N6" s="112">
        <f>'Ana sayfa'!$L$30</f>
        <v>0</v>
      </c>
      <c r="O6" s="112"/>
      <c r="P6" s="112"/>
      <c r="Q6" s="112">
        <f>'Ana sayfa'!$M$30</f>
        <v>0</v>
      </c>
      <c r="R6" s="112"/>
      <c r="S6" s="112"/>
    </row>
    <row r="7" spans="1:19" ht="12.75" customHeight="1">
      <c r="A7" s="3"/>
      <c r="B7" s="3"/>
      <c r="C7" s="3"/>
      <c r="D7" s="3"/>
      <c r="E7" s="3"/>
      <c r="F7" s="3"/>
      <c r="G7" s="3"/>
      <c r="H7" s="3"/>
      <c r="I7" s="5"/>
      <c r="L7" s="4" t="s">
        <v>29</v>
      </c>
      <c r="N7" s="111">
        <f>'Ana sayfa'!$N$30</f>
        <v>0</v>
      </c>
      <c r="O7" s="111"/>
      <c r="P7" s="111"/>
      <c r="Q7" s="112">
        <f>'Ana sayfa'!$O$30</f>
        <v>0</v>
      </c>
      <c r="R7" s="112"/>
      <c r="S7" s="112"/>
    </row>
    <row r="8" spans="4:19" ht="12.75" customHeight="1">
      <c r="D8" s="110" t="s">
        <v>16</v>
      </c>
      <c r="E8" s="110"/>
      <c r="F8" s="112">
        <f>'Ana sayfa'!$B$30</f>
        <v>0</v>
      </c>
      <c r="G8" s="112"/>
      <c r="H8" s="112"/>
      <c r="I8" s="112"/>
      <c r="L8" s="4" t="s">
        <v>30</v>
      </c>
      <c r="N8" s="112">
        <f>'Ana sayfa'!$P$30</f>
        <v>0</v>
      </c>
      <c r="O8" s="112"/>
      <c r="P8" s="112"/>
      <c r="Q8" s="112"/>
      <c r="R8" s="112"/>
      <c r="S8" s="112"/>
    </row>
    <row r="9" spans="4:9" ht="12.75" customHeight="1">
      <c r="D9" s="110" t="s">
        <v>17</v>
      </c>
      <c r="E9" s="110"/>
      <c r="F9" s="112">
        <f>'Ana sayfa'!$C$30</f>
        <v>0</v>
      </c>
      <c r="G9" s="112"/>
      <c r="H9" s="112"/>
      <c r="I9" s="112"/>
    </row>
    <row r="10" spans="4:16" ht="12.75" customHeight="1">
      <c r="D10" s="110" t="s">
        <v>18</v>
      </c>
      <c r="E10" s="110"/>
      <c r="F10" s="112">
        <f>'Ana sayfa'!$D$30</f>
        <v>0</v>
      </c>
      <c r="G10" s="112"/>
      <c r="H10" s="112"/>
      <c r="I10" s="112"/>
      <c r="L10" s="116"/>
      <c r="M10" s="116"/>
      <c r="N10" s="117" t="s">
        <v>31</v>
      </c>
      <c r="O10" s="117"/>
      <c r="P10" s="117"/>
    </row>
    <row r="11" spans="4:16" ht="12.75" customHeight="1">
      <c r="D11" s="110" t="s">
        <v>19</v>
      </c>
      <c r="E11" s="110"/>
      <c r="F11" s="113">
        <f>'Ana sayfa'!$E$30</f>
        <v>0</v>
      </c>
      <c r="G11" s="112"/>
      <c r="H11" s="112"/>
      <c r="I11" s="112"/>
      <c r="L11" s="116"/>
      <c r="M11" s="116"/>
      <c r="N11" s="117"/>
      <c r="O11" s="117"/>
      <c r="P11" s="117"/>
    </row>
    <row r="12" spans="4:13" ht="12.75" customHeight="1">
      <c r="D12" s="110" t="s">
        <v>20</v>
      </c>
      <c r="E12" s="110"/>
      <c r="F12" s="112">
        <f>'Ana sayfa'!$F$30</f>
        <v>0</v>
      </c>
      <c r="G12" s="112"/>
      <c r="H12" s="112"/>
      <c r="I12" s="112"/>
      <c r="L12" s="6"/>
      <c r="M12" s="6"/>
    </row>
    <row r="13" spans="4:16" ht="12.75" customHeight="1">
      <c r="D13" s="110" t="s">
        <v>21</v>
      </c>
      <c r="E13" s="110"/>
      <c r="F13" s="112">
        <f>'Ana sayfa'!$G$30</f>
        <v>0</v>
      </c>
      <c r="G13" s="112"/>
      <c r="H13" s="112"/>
      <c r="I13" s="112"/>
      <c r="L13" s="107"/>
      <c r="M13" s="107"/>
      <c r="N13" s="115">
        <f>'Ana sayfa'!$Q$30</f>
        <v>0</v>
      </c>
      <c r="O13" s="107"/>
      <c r="P13" s="107"/>
    </row>
    <row r="14" spans="4:18" ht="12.75" customHeight="1">
      <c r="D14" s="110" t="s">
        <v>24</v>
      </c>
      <c r="E14" s="110"/>
      <c r="F14" s="112">
        <f>'Ana sayfa'!$H$30</f>
        <v>0</v>
      </c>
      <c r="G14" s="112"/>
      <c r="H14" s="112"/>
      <c r="I14" s="112"/>
      <c r="L14" s="107" t="s">
        <v>32</v>
      </c>
      <c r="M14" s="107"/>
      <c r="N14" s="107"/>
      <c r="O14" s="107"/>
      <c r="P14" s="107"/>
      <c r="Q14" s="107"/>
      <c r="R14" s="107"/>
    </row>
    <row r="15" spans="4:18" ht="12.75" customHeight="1">
      <c r="D15" s="110" t="s">
        <v>23</v>
      </c>
      <c r="E15" s="110"/>
      <c r="F15" s="112">
        <f>'Ana sayfa'!$I$30</f>
        <v>0</v>
      </c>
      <c r="G15" s="112"/>
      <c r="H15" s="112"/>
      <c r="I15" s="112"/>
      <c r="L15" s="108" t="str">
        <f>'Ana sayfa'!$C$6</f>
        <v>GÖKMEN DAVUTOĞLU</v>
      </c>
      <c r="M15" s="108"/>
      <c r="N15" s="108"/>
      <c r="O15" s="108"/>
      <c r="P15" s="108"/>
      <c r="Q15" s="108"/>
      <c r="R15" s="108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09" t="str">
        <f>'Ana sayfa'!$C$1</f>
        <v>K.K.T.C</v>
      </c>
      <c r="D18" s="109"/>
      <c r="E18" s="109"/>
      <c r="F18" s="109"/>
      <c r="G18" s="1"/>
      <c r="H18" s="1"/>
      <c r="I18" s="1"/>
    </row>
    <row r="19" spans="3:19" ht="12.75" customHeight="1">
      <c r="C19" s="109" t="str">
        <f>'Ana sayfa'!$C$2</f>
        <v>MİLLİ EĞİTİM BAKANLIĞI</v>
      </c>
      <c r="D19" s="109"/>
      <c r="E19" s="109"/>
      <c r="F19" s="109"/>
      <c r="L19" s="4" t="s">
        <v>25</v>
      </c>
      <c r="N19" s="111">
        <f>'Ana sayfa'!$J$31</f>
      </c>
      <c r="O19" s="111"/>
      <c r="P19" s="111"/>
      <c r="Q19" s="111"/>
      <c r="R19" s="111"/>
      <c r="S19" s="111"/>
    </row>
    <row r="20" spans="3:19" ht="12.75" customHeight="1">
      <c r="C20" s="109">
        <f>'Ana sayfa'!$C$3</f>
        <v>0</v>
      </c>
      <c r="D20" s="109"/>
      <c r="E20" s="109"/>
      <c r="F20" s="109"/>
      <c r="L20" s="4" t="s">
        <v>26</v>
      </c>
      <c r="N20" s="112">
        <f>'Ana sayfa'!$C$7</f>
        <v>0</v>
      </c>
      <c r="O20" s="112"/>
      <c r="P20" s="112"/>
      <c r="Q20" s="112"/>
      <c r="R20" s="112"/>
      <c r="S20" s="112"/>
    </row>
    <row r="21" spans="3:19" ht="15.75">
      <c r="C21" s="114" t="s">
        <v>6</v>
      </c>
      <c r="D21" s="114"/>
      <c r="E21" s="114"/>
      <c r="F21" s="114"/>
      <c r="G21" s="114"/>
      <c r="L21" s="4" t="s">
        <v>27</v>
      </c>
      <c r="N21" s="113">
        <f>'Ana sayfa'!$K$31</f>
        <v>0</v>
      </c>
      <c r="O21" s="112"/>
      <c r="P21" s="112"/>
      <c r="Q21" s="112"/>
      <c r="R21" s="112"/>
      <c r="S21" s="112"/>
    </row>
    <row r="22" spans="1:19" ht="12.75" customHeight="1">
      <c r="A22" s="118"/>
      <c r="B22" s="118"/>
      <c r="C22" s="118"/>
      <c r="D22" s="118"/>
      <c r="E22" s="118"/>
      <c r="F22" s="118"/>
      <c r="G22" s="118"/>
      <c r="H22" s="118"/>
      <c r="I22" s="5"/>
      <c r="L22" s="4" t="s">
        <v>28</v>
      </c>
      <c r="N22" s="112">
        <f>'Ana sayfa'!$L$31</f>
        <v>0</v>
      </c>
      <c r="O22" s="112"/>
      <c r="P22" s="112"/>
      <c r="Q22" s="112">
        <f>'Ana sayfa'!$M$31</f>
        <v>0</v>
      </c>
      <c r="R22" s="112"/>
      <c r="S22" s="112"/>
    </row>
    <row r="23" spans="1:19" ht="12.75" customHeight="1">
      <c r="A23" s="3"/>
      <c r="B23" s="3"/>
      <c r="C23" s="3"/>
      <c r="D23" s="3"/>
      <c r="E23" s="3"/>
      <c r="F23" s="3"/>
      <c r="G23" s="3"/>
      <c r="H23" s="3"/>
      <c r="I23" s="5"/>
      <c r="L23" s="4" t="s">
        <v>29</v>
      </c>
      <c r="N23" s="111">
        <f>'Ana sayfa'!$N$31</f>
        <v>0</v>
      </c>
      <c r="O23" s="111"/>
      <c r="P23" s="111"/>
      <c r="Q23" s="112">
        <f>'Ana sayfa'!$O$31</f>
        <v>0</v>
      </c>
      <c r="R23" s="112"/>
      <c r="S23" s="112"/>
    </row>
    <row r="24" spans="4:19" ht="12.75" customHeight="1">
      <c r="D24" s="110" t="s">
        <v>16</v>
      </c>
      <c r="E24" s="110"/>
      <c r="F24" s="112">
        <f>'Ana sayfa'!$B$31</f>
        <v>0</v>
      </c>
      <c r="G24" s="112"/>
      <c r="H24" s="112"/>
      <c r="I24" s="112"/>
      <c r="L24" s="4" t="s">
        <v>30</v>
      </c>
      <c r="N24" s="112">
        <f>'Ana sayfa'!$P$31</f>
        <v>0</v>
      </c>
      <c r="O24" s="112"/>
      <c r="P24" s="112"/>
      <c r="Q24" s="112"/>
      <c r="R24" s="112"/>
      <c r="S24" s="112"/>
    </row>
    <row r="25" spans="4:9" ht="12.75" customHeight="1">
      <c r="D25" s="110" t="s">
        <v>17</v>
      </c>
      <c r="E25" s="110"/>
      <c r="F25" s="112">
        <f>'Ana sayfa'!$C$31</f>
        <v>0</v>
      </c>
      <c r="G25" s="112"/>
      <c r="H25" s="112"/>
      <c r="I25" s="112"/>
    </row>
    <row r="26" spans="4:19" ht="12.75" customHeight="1">
      <c r="D26" s="110" t="s">
        <v>18</v>
      </c>
      <c r="E26" s="110"/>
      <c r="F26" s="112">
        <f>'Ana sayfa'!$D$31</f>
        <v>0</v>
      </c>
      <c r="G26" s="112"/>
      <c r="H26" s="112"/>
      <c r="I26" s="112"/>
      <c r="L26" s="116"/>
      <c r="M26" s="116"/>
      <c r="N26" s="117" t="s">
        <v>31</v>
      </c>
      <c r="O26" s="117"/>
      <c r="P26" s="117"/>
      <c r="Q26" s="116"/>
      <c r="R26" s="116"/>
      <c r="S26" s="116"/>
    </row>
    <row r="27" spans="4:19" ht="12.75" customHeight="1">
      <c r="D27" s="110" t="s">
        <v>19</v>
      </c>
      <c r="E27" s="110"/>
      <c r="F27" s="113">
        <f>'Ana sayfa'!$E$31</f>
        <v>0</v>
      </c>
      <c r="G27" s="112"/>
      <c r="H27" s="112"/>
      <c r="I27" s="112"/>
      <c r="L27" s="116"/>
      <c r="M27" s="116"/>
      <c r="N27" s="117"/>
      <c r="O27" s="117"/>
      <c r="P27" s="117"/>
      <c r="Q27" s="116"/>
      <c r="R27" s="116"/>
      <c r="S27" s="116"/>
    </row>
    <row r="28" spans="4:13" ht="12.75" customHeight="1">
      <c r="D28" s="110" t="s">
        <v>20</v>
      </c>
      <c r="E28" s="110"/>
      <c r="F28" s="112">
        <f>'Ana sayfa'!$F$31</f>
        <v>0</v>
      </c>
      <c r="G28" s="112"/>
      <c r="H28" s="112"/>
      <c r="I28" s="112"/>
      <c r="L28" s="6"/>
      <c r="M28" s="6"/>
    </row>
    <row r="29" spans="4:16" ht="12.75" customHeight="1">
      <c r="D29" s="110" t="s">
        <v>21</v>
      </c>
      <c r="E29" s="110"/>
      <c r="F29" s="112">
        <f>'Ana sayfa'!$G$31</f>
        <v>0</v>
      </c>
      <c r="G29" s="112"/>
      <c r="H29" s="112"/>
      <c r="I29" s="112"/>
      <c r="L29" s="107"/>
      <c r="M29" s="107"/>
      <c r="N29" s="115">
        <f>'Ana sayfa'!$Q$31</f>
        <v>0</v>
      </c>
      <c r="O29" s="107"/>
      <c r="P29" s="107"/>
    </row>
    <row r="30" spans="4:18" ht="12.75" customHeight="1">
      <c r="D30" s="110" t="s">
        <v>24</v>
      </c>
      <c r="E30" s="110"/>
      <c r="F30" s="112">
        <f>'Ana sayfa'!$H$31</f>
        <v>0</v>
      </c>
      <c r="G30" s="112"/>
      <c r="H30" s="112"/>
      <c r="I30" s="112"/>
      <c r="L30" s="107" t="s">
        <v>32</v>
      </c>
      <c r="M30" s="107"/>
      <c r="N30" s="107"/>
      <c r="O30" s="107"/>
      <c r="P30" s="107"/>
      <c r="Q30" s="107"/>
      <c r="R30" s="107"/>
    </row>
    <row r="31" spans="4:18" ht="12.75" customHeight="1">
      <c r="D31" s="110" t="s">
        <v>23</v>
      </c>
      <c r="E31" s="110"/>
      <c r="F31" s="112">
        <f>'Ana sayfa'!$I$31</f>
        <v>0</v>
      </c>
      <c r="G31" s="112"/>
      <c r="H31" s="112"/>
      <c r="I31" s="112"/>
      <c r="L31" s="108" t="str">
        <f>'Ana sayfa'!$C$6</f>
        <v>GÖKMEN DAVUTOĞLU</v>
      </c>
      <c r="M31" s="108"/>
      <c r="N31" s="108"/>
      <c r="O31" s="108"/>
      <c r="P31" s="108"/>
      <c r="Q31" s="108"/>
      <c r="R31" s="108"/>
    </row>
    <row r="33" spans="1:9" ht="16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09" t="str">
        <f>'Ana sayfa'!$C$1</f>
        <v>K.K.T.C</v>
      </c>
      <c r="D34" s="109"/>
      <c r="E34" s="109"/>
      <c r="F34" s="109"/>
      <c r="G34" s="1"/>
      <c r="H34" s="1"/>
      <c r="I34" s="1"/>
    </row>
    <row r="35" spans="3:19" ht="12.75" customHeight="1">
      <c r="C35" s="109" t="str">
        <f>'Ana sayfa'!$C$2</f>
        <v>MİLLİ EĞİTİM BAKANLIĞI</v>
      </c>
      <c r="D35" s="109"/>
      <c r="E35" s="109"/>
      <c r="F35" s="109"/>
      <c r="L35" s="4" t="s">
        <v>25</v>
      </c>
      <c r="N35" s="111">
        <f>'Ana sayfa'!$J$32</f>
      </c>
      <c r="O35" s="111"/>
      <c r="P35" s="111"/>
      <c r="Q35" s="111"/>
      <c r="R35" s="111"/>
      <c r="S35" s="111"/>
    </row>
    <row r="36" spans="3:19" ht="12.75" customHeight="1">
      <c r="C36" s="109">
        <f>'Ana sayfa'!$C$3</f>
        <v>0</v>
      </c>
      <c r="D36" s="109"/>
      <c r="E36" s="109"/>
      <c r="F36" s="109"/>
      <c r="L36" s="4" t="s">
        <v>26</v>
      </c>
      <c r="N36" s="112">
        <f>'Ana sayfa'!$C$7</f>
        <v>0</v>
      </c>
      <c r="O36" s="112"/>
      <c r="P36" s="112"/>
      <c r="Q36" s="112"/>
      <c r="R36" s="112"/>
      <c r="S36" s="112"/>
    </row>
    <row r="37" spans="3:19" ht="15.75">
      <c r="C37" s="114" t="s">
        <v>6</v>
      </c>
      <c r="D37" s="114"/>
      <c r="E37" s="114"/>
      <c r="F37" s="114"/>
      <c r="G37" s="114"/>
      <c r="L37" s="4" t="s">
        <v>27</v>
      </c>
      <c r="N37" s="113">
        <f>'Ana sayfa'!$K$32</f>
        <v>0</v>
      </c>
      <c r="O37" s="112"/>
      <c r="P37" s="112"/>
      <c r="Q37" s="112"/>
      <c r="R37" s="112"/>
      <c r="S37" s="112"/>
    </row>
    <row r="38" spans="1:19" ht="12.75" customHeight="1">
      <c r="A38" s="118"/>
      <c r="B38" s="118"/>
      <c r="C38" s="118"/>
      <c r="D38" s="118"/>
      <c r="E38" s="118"/>
      <c r="F38" s="118"/>
      <c r="G38" s="118"/>
      <c r="H38" s="118"/>
      <c r="I38" s="5"/>
      <c r="L38" s="4" t="s">
        <v>28</v>
      </c>
      <c r="N38" s="112">
        <f>'Ana sayfa'!$L$32</f>
        <v>0</v>
      </c>
      <c r="O38" s="112"/>
      <c r="P38" s="112"/>
      <c r="Q38" s="112">
        <f>'Ana sayfa'!$M$32</f>
        <v>0</v>
      </c>
      <c r="R38" s="112"/>
      <c r="S38" s="112"/>
    </row>
    <row r="39" spans="1:19" ht="12.75" customHeight="1">
      <c r="A39" s="3"/>
      <c r="B39" s="3"/>
      <c r="C39" s="3"/>
      <c r="D39" s="3"/>
      <c r="E39" s="3"/>
      <c r="F39" s="3"/>
      <c r="G39" s="3"/>
      <c r="H39" s="3"/>
      <c r="I39" s="5"/>
      <c r="L39" s="4" t="s">
        <v>29</v>
      </c>
      <c r="N39" s="111">
        <f>'Ana sayfa'!$N$32</f>
        <v>0</v>
      </c>
      <c r="O39" s="111"/>
      <c r="P39" s="111"/>
      <c r="Q39" s="112">
        <f>'Ana sayfa'!$O$32</f>
        <v>0</v>
      </c>
      <c r="R39" s="112"/>
      <c r="S39" s="112"/>
    </row>
    <row r="40" spans="4:19" ht="12.75" customHeight="1">
      <c r="D40" s="110" t="s">
        <v>16</v>
      </c>
      <c r="E40" s="110"/>
      <c r="F40" s="112">
        <f>'Ana sayfa'!$B$32</f>
        <v>0</v>
      </c>
      <c r="G40" s="112"/>
      <c r="H40" s="112"/>
      <c r="I40" s="112"/>
      <c r="L40" s="4" t="s">
        <v>30</v>
      </c>
      <c r="N40" s="112">
        <f>'Ana sayfa'!$P$32</f>
        <v>0</v>
      </c>
      <c r="O40" s="112"/>
      <c r="P40" s="112"/>
      <c r="Q40" s="112"/>
      <c r="R40" s="112"/>
      <c r="S40" s="112"/>
    </row>
    <row r="41" spans="4:9" ht="12.75" customHeight="1">
      <c r="D41" s="110" t="s">
        <v>17</v>
      </c>
      <c r="E41" s="110"/>
      <c r="F41" s="112">
        <f>'Ana sayfa'!$C$32</f>
        <v>0</v>
      </c>
      <c r="G41" s="112"/>
      <c r="H41" s="112"/>
      <c r="I41" s="112"/>
    </row>
    <row r="42" spans="4:19" ht="12.75" customHeight="1">
      <c r="D42" s="110" t="s">
        <v>18</v>
      </c>
      <c r="E42" s="110"/>
      <c r="F42" s="112">
        <f>'Ana sayfa'!$D$32</f>
        <v>0</v>
      </c>
      <c r="G42" s="112"/>
      <c r="H42" s="112"/>
      <c r="I42" s="112"/>
      <c r="L42" s="116"/>
      <c r="M42" s="116"/>
      <c r="N42" s="117" t="s">
        <v>31</v>
      </c>
      <c r="O42" s="117"/>
      <c r="P42" s="117"/>
      <c r="Q42" s="116"/>
      <c r="R42" s="116"/>
      <c r="S42" s="116"/>
    </row>
    <row r="43" spans="4:19" ht="12.75" customHeight="1">
      <c r="D43" s="110" t="s">
        <v>19</v>
      </c>
      <c r="E43" s="110"/>
      <c r="F43" s="113">
        <f>'Ana sayfa'!$E$32</f>
        <v>0</v>
      </c>
      <c r="G43" s="112"/>
      <c r="H43" s="112"/>
      <c r="I43" s="112"/>
      <c r="L43" s="116"/>
      <c r="M43" s="116"/>
      <c r="N43" s="117"/>
      <c r="O43" s="117"/>
      <c r="P43" s="117"/>
      <c r="Q43" s="116"/>
      <c r="R43" s="116"/>
      <c r="S43" s="116"/>
    </row>
    <row r="44" spans="4:13" ht="12.75" customHeight="1">
      <c r="D44" s="110" t="s">
        <v>20</v>
      </c>
      <c r="E44" s="110"/>
      <c r="F44" s="112">
        <f>'Ana sayfa'!$F$32</f>
        <v>0</v>
      </c>
      <c r="G44" s="112"/>
      <c r="H44" s="112"/>
      <c r="I44" s="112"/>
      <c r="L44" s="6"/>
      <c r="M44" s="6"/>
    </row>
    <row r="45" spans="4:16" ht="12.75" customHeight="1">
      <c r="D45" s="110" t="s">
        <v>21</v>
      </c>
      <c r="E45" s="110"/>
      <c r="F45" s="112">
        <f>'Ana sayfa'!$G$32</f>
        <v>0</v>
      </c>
      <c r="G45" s="112"/>
      <c r="H45" s="112"/>
      <c r="I45" s="112"/>
      <c r="L45" s="107"/>
      <c r="M45" s="107"/>
      <c r="N45" s="115">
        <f>'Ana sayfa'!$Q$32</f>
        <v>0</v>
      </c>
      <c r="O45" s="107"/>
      <c r="P45" s="107"/>
    </row>
    <row r="46" spans="4:18" ht="12.75" customHeight="1">
      <c r="D46" s="110" t="s">
        <v>24</v>
      </c>
      <c r="E46" s="110"/>
      <c r="F46" s="112">
        <f>'Ana sayfa'!$H$32</f>
        <v>0</v>
      </c>
      <c r="G46" s="112"/>
      <c r="H46" s="112"/>
      <c r="I46" s="112"/>
      <c r="L46" s="107" t="s">
        <v>32</v>
      </c>
      <c r="M46" s="107"/>
      <c r="N46" s="107"/>
      <c r="O46" s="107"/>
      <c r="P46" s="107"/>
      <c r="Q46" s="107"/>
      <c r="R46" s="107"/>
    </row>
    <row r="47" spans="4:18" ht="12.75" customHeight="1">
      <c r="D47" s="110" t="s">
        <v>23</v>
      </c>
      <c r="E47" s="110"/>
      <c r="F47" s="112">
        <f>'Ana sayfa'!$I$32</f>
        <v>0</v>
      </c>
      <c r="G47" s="112"/>
      <c r="H47" s="112"/>
      <c r="I47" s="112"/>
      <c r="L47" s="108" t="str">
        <f>'Ana sayfa'!$C$6</f>
        <v>GÖKMEN DAVUTOĞLU</v>
      </c>
      <c r="M47" s="108"/>
      <c r="N47" s="108"/>
      <c r="O47" s="108"/>
      <c r="P47" s="108"/>
      <c r="Q47" s="108"/>
      <c r="R47" s="108"/>
    </row>
    <row r="49" spans="1:9" ht="16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09" t="str">
        <f>'Ana sayfa'!$C$1</f>
        <v>K.K.T.C</v>
      </c>
      <c r="D50" s="109"/>
      <c r="E50" s="109"/>
      <c r="F50" s="109"/>
      <c r="G50" s="1"/>
      <c r="H50" s="1"/>
      <c r="I50" s="1"/>
    </row>
    <row r="51" spans="3:19" ht="12.75" customHeight="1">
      <c r="C51" s="109" t="str">
        <f>'Ana sayfa'!$C$2</f>
        <v>MİLLİ EĞİTİM BAKANLIĞI</v>
      </c>
      <c r="D51" s="109"/>
      <c r="E51" s="109"/>
      <c r="F51" s="109"/>
      <c r="L51" s="4" t="s">
        <v>25</v>
      </c>
      <c r="N51" s="111">
        <f>'Ana sayfa'!$J$33</f>
      </c>
      <c r="O51" s="111"/>
      <c r="P51" s="111"/>
      <c r="Q51" s="111"/>
      <c r="R51" s="111"/>
      <c r="S51" s="111"/>
    </row>
    <row r="52" spans="3:19" ht="12.75" customHeight="1">
      <c r="C52" s="109">
        <f>'Ana sayfa'!$C$3</f>
        <v>0</v>
      </c>
      <c r="D52" s="109"/>
      <c r="E52" s="109"/>
      <c r="F52" s="109"/>
      <c r="L52" s="4" t="s">
        <v>26</v>
      </c>
      <c r="N52" s="112">
        <f>'Ana sayfa'!$C$7</f>
        <v>0</v>
      </c>
      <c r="O52" s="112"/>
      <c r="P52" s="112"/>
      <c r="Q52" s="112"/>
      <c r="R52" s="112"/>
      <c r="S52" s="112"/>
    </row>
    <row r="53" spans="3:19" ht="15.75">
      <c r="C53" s="114" t="s">
        <v>6</v>
      </c>
      <c r="D53" s="114"/>
      <c r="E53" s="114"/>
      <c r="F53" s="114"/>
      <c r="G53" s="114"/>
      <c r="L53" s="4" t="s">
        <v>27</v>
      </c>
      <c r="N53" s="113">
        <f>'Ana sayfa'!$K$33</f>
        <v>0</v>
      </c>
      <c r="O53" s="112"/>
      <c r="P53" s="112"/>
      <c r="Q53" s="112"/>
      <c r="R53" s="112"/>
      <c r="S53" s="112"/>
    </row>
    <row r="54" spans="1:19" ht="12.75" customHeight="1">
      <c r="A54" s="118"/>
      <c r="B54" s="118"/>
      <c r="C54" s="118"/>
      <c r="D54" s="118"/>
      <c r="E54" s="118"/>
      <c r="F54" s="118"/>
      <c r="G54" s="118"/>
      <c r="H54" s="118"/>
      <c r="I54" s="5"/>
      <c r="L54" s="4" t="s">
        <v>28</v>
      </c>
      <c r="N54" s="112">
        <f>'Ana sayfa'!$L$33</f>
        <v>0</v>
      </c>
      <c r="O54" s="112"/>
      <c r="P54" s="112"/>
      <c r="Q54" s="112">
        <f>'Ana sayfa'!$M$33</f>
        <v>0</v>
      </c>
      <c r="R54" s="112"/>
      <c r="S54" s="112"/>
    </row>
    <row r="55" spans="1:19" ht="12.75" customHeight="1">
      <c r="A55" s="3"/>
      <c r="B55" s="3"/>
      <c r="C55" s="3"/>
      <c r="D55" s="3"/>
      <c r="E55" s="3"/>
      <c r="F55" s="3"/>
      <c r="G55" s="3"/>
      <c r="H55" s="3"/>
      <c r="I55" s="5"/>
      <c r="L55" s="4" t="s">
        <v>29</v>
      </c>
      <c r="N55" s="111">
        <f>'Ana sayfa'!$N$33</f>
        <v>0</v>
      </c>
      <c r="O55" s="111"/>
      <c r="P55" s="111"/>
      <c r="Q55" s="112">
        <f>'Ana sayfa'!$O$33</f>
        <v>0</v>
      </c>
      <c r="R55" s="112"/>
      <c r="S55" s="112"/>
    </row>
    <row r="56" spans="4:19" ht="12.75" customHeight="1">
      <c r="D56" s="110" t="s">
        <v>16</v>
      </c>
      <c r="E56" s="110"/>
      <c r="F56" s="112">
        <f>'Ana sayfa'!$B$33</f>
        <v>0</v>
      </c>
      <c r="G56" s="112"/>
      <c r="H56" s="112"/>
      <c r="I56" s="112"/>
      <c r="L56" s="4" t="s">
        <v>30</v>
      </c>
      <c r="N56" s="112">
        <f>'Ana sayfa'!$P$33</f>
        <v>0</v>
      </c>
      <c r="O56" s="112"/>
      <c r="P56" s="112"/>
      <c r="Q56" s="112"/>
      <c r="R56" s="112"/>
      <c r="S56" s="112"/>
    </row>
    <row r="57" spans="4:9" ht="12.75" customHeight="1">
      <c r="D57" s="110" t="s">
        <v>17</v>
      </c>
      <c r="E57" s="110"/>
      <c r="F57" s="112">
        <f>'Ana sayfa'!$C$33</f>
        <v>0</v>
      </c>
      <c r="G57" s="112"/>
      <c r="H57" s="112"/>
      <c r="I57" s="112"/>
    </row>
    <row r="58" spans="4:19" ht="12.75" customHeight="1">
      <c r="D58" s="110" t="s">
        <v>18</v>
      </c>
      <c r="E58" s="110"/>
      <c r="F58" s="112">
        <f>'Ana sayfa'!$D$33</f>
        <v>0</v>
      </c>
      <c r="G58" s="112"/>
      <c r="H58" s="112"/>
      <c r="I58" s="112"/>
      <c r="L58" s="116"/>
      <c r="M58" s="116"/>
      <c r="N58" s="117" t="s">
        <v>31</v>
      </c>
      <c r="O58" s="117"/>
      <c r="P58" s="117"/>
      <c r="Q58" s="116"/>
      <c r="R58" s="116"/>
      <c r="S58" s="116"/>
    </row>
    <row r="59" spans="4:19" ht="12.75" customHeight="1">
      <c r="D59" s="110" t="s">
        <v>19</v>
      </c>
      <c r="E59" s="110"/>
      <c r="F59" s="113">
        <f>'Ana sayfa'!$E$33</f>
        <v>0</v>
      </c>
      <c r="G59" s="112"/>
      <c r="H59" s="112"/>
      <c r="I59" s="112"/>
      <c r="L59" s="116"/>
      <c r="M59" s="116"/>
      <c r="N59" s="117"/>
      <c r="O59" s="117"/>
      <c r="P59" s="117"/>
      <c r="Q59" s="116"/>
      <c r="R59" s="116"/>
      <c r="S59" s="116"/>
    </row>
    <row r="60" spans="4:13" ht="12.75" customHeight="1">
      <c r="D60" s="110" t="s">
        <v>20</v>
      </c>
      <c r="E60" s="110"/>
      <c r="F60" s="112">
        <f>'Ana sayfa'!$F$33</f>
        <v>0</v>
      </c>
      <c r="G60" s="112"/>
      <c r="H60" s="112"/>
      <c r="I60" s="112"/>
      <c r="L60" s="6"/>
      <c r="M60" s="6"/>
    </row>
    <row r="61" spans="4:16" ht="12.75" customHeight="1">
      <c r="D61" s="110" t="s">
        <v>21</v>
      </c>
      <c r="E61" s="110"/>
      <c r="F61" s="112">
        <f>'Ana sayfa'!$G$33</f>
        <v>0</v>
      </c>
      <c r="G61" s="112"/>
      <c r="H61" s="112"/>
      <c r="I61" s="112"/>
      <c r="L61" s="107"/>
      <c r="M61" s="107"/>
      <c r="N61" s="115">
        <f>'Ana sayfa'!$Q$33</f>
        <v>0</v>
      </c>
      <c r="O61" s="107"/>
      <c r="P61" s="107"/>
    </row>
    <row r="62" spans="4:18" ht="12.75" customHeight="1">
      <c r="D62" s="110" t="s">
        <v>24</v>
      </c>
      <c r="E62" s="110"/>
      <c r="F62" s="112">
        <f>'Ana sayfa'!$H$33</f>
        <v>0</v>
      </c>
      <c r="G62" s="112"/>
      <c r="H62" s="112"/>
      <c r="I62" s="112"/>
      <c r="L62" s="107" t="s">
        <v>32</v>
      </c>
      <c r="M62" s="107"/>
      <c r="N62" s="107"/>
      <c r="O62" s="107"/>
      <c r="P62" s="107"/>
      <c r="Q62" s="107"/>
      <c r="R62" s="107"/>
    </row>
    <row r="63" spans="4:18" ht="12.75" customHeight="1">
      <c r="D63" s="110" t="s">
        <v>23</v>
      </c>
      <c r="E63" s="110"/>
      <c r="F63" s="112">
        <f>'Ana sayfa'!$I$33</f>
        <v>0</v>
      </c>
      <c r="G63" s="112"/>
      <c r="H63" s="112"/>
      <c r="I63" s="112"/>
      <c r="L63" s="108" t="str">
        <f>'Ana sayfa'!$C$6</f>
        <v>GÖKMEN DAVUTOĞLU</v>
      </c>
      <c r="M63" s="108"/>
      <c r="N63" s="108"/>
      <c r="O63" s="108"/>
      <c r="P63" s="108"/>
      <c r="Q63" s="108"/>
      <c r="R63" s="108"/>
    </row>
  </sheetData>
  <sheetProtection password="CD4C" sheet="1"/>
  <mergeCells count="143">
    <mergeCell ref="C4:F4"/>
    <mergeCell ref="A6:H6"/>
    <mergeCell ref="C5:G5"/>
    <mergeCell ref="C2:F2"/>
    <mergeCell ref="C3:F3"/>
    <mergeCell ref="D8:E8"/>
    <mergeCell ref="N3:S3"/>
    <mergeCell ref="N4:S4"/>
    <mergeCell ref="N5:S5"/>
    <mergeCell ref="D9:E9"/>
    <mergeCell ref="D10:E10"/>
    <mergeCell ref="D11:E11"/>
    <mergeCell ref="F8:I8"/>
    <mergeCell ref="F9:I9"/>
    <mergeCell ref="F10:I10"/>
    <mergeCell ref="F11:I11"/>
    <mergeCell ref="D13:E13"/>
    <mergeCell ref="D12:E12"/>
    <mergeCell ref="N8:S8"/>
    <mergeCell ref="N6:P6"/>
    <mergeCell ref="N7:P7"/>
    <mergeCell ref="Q6:S6"/>
    <mergeCell ref="Q7:S7"/>
    <mergeCell ref="L13:M13"/>
    <mergeCell ref="N13:P13"/>
    <mergeCell ref="L10:M11"/>
    <mergeCell ref="N10:P11"/>
    <mergeCell ref="D14:E14"/>
    <mergeCell ref="D15:E15"/>
    <mergeCell ref="F12:I12"/>
    <mergeCell ref="F13:I13"/>
    <mergeCell ref="F14:I14"/>
    <mergeCell ref="F15:I15"/>
    <mergeCell ref="D28:E28"/>
    <mergeCell ref="F28:I28"/>
    <mergeCell ref="F27:I27"/>
    <mergeCell ref="D25:E25"/>
    <mergeCell ref="F25:I25"/>
    <mergeCell ref="N24:S24"/>
    <mergeCell ref="D26:E26"/>
    <mergeCell ref="D27:E27"/>
    <mergeCell ref="A22:H22"/>
    <mergeCell ref="N22:P22"/>
    <mergeCell ref="Q22:S22"/>
    <mergeCell ref="C20:F20"/>
    <mergeCell ref="C18:F18"/>
    <mergeCell ref="N19:S19"/>
    <mergeCell ref="N20:S20"/>
    <mergeCell ref="N21:S21"/>
    <mergeCell ref="C21:G21"/>
    <mergeCell ref="C19:F19"/>
    <mergeCell ref="N23:P23"/>
    <mergeCell ref="Q23:S23"/>
    <mergeCell ref="D24:E24"/>
    <mergeCell ref="Q26:S27"/>
    <mergeCell ref="F26:I26"/>
    <mergeCell ref="L26:M27"/>
    <mergeCell ref="N26:P27"/>
    <mergeCell ref="F24:I24"/>
    <mergeCell ref="L29:M29"/>
    <mergeCell ref="C34:F34"/>
    <mergeCell ref="C35:F35"/>
    <mergeCell ref="N35:S35"/>
    <mergeCell ref="D31:E31"/>
    <mergeCell ref="F31:I31"/>
    <mergeCell ref="N29:P29"/>
    <mergeCell ref="D29:E29"/>
    <mergeCell ref="D40:E40"/>
    <mergeCell ref="C36:F36"/>
    <mergeCell ref="N36:S36"/>
    <mergeCell ref="C37:G37"/>
    <mergeCell ref="N37:S37"/>
    <mergeCell ref="D30:E30"/>
    <mergeCell ref="F30:I30"/>
    <mergeCell ref="L42:M43"/>
    <mergeCell ref="F29:I29"/>
    <mergeCell ref="Q42:S43"/>
    <mergeCell ref="D43:E43"/>
    <mergeCell ref="F43:I43"/>
    <mergeCell ref="A38:H38"/>
    <mergeCell ref="N38:P38"/>
    <mergeCell ref="Q38:S38"/>
    <mergeCell ref="N39:P39"/>
    <mergeCell ref="Q39:S39"/>
    <mergeCell ref="L45:M45"/>
    <mergeCell ref="F40:I40"/>
    <mergeCell ref="D41:E41"/>
    <mergeCell ref="F41:I41"/>
    <mergeCell ref="N40:S40"/>
    <mergeCell ref="N45:P45"/>
    <mergeCell ref="D44:E44"/>
    <mergeCell ref="F44:I44"/>
    <mergeCell ref="D42:E42"/>
    <mergeCell ref="F42:I42"/>
    <mergeCell ref="N42:P43"/>
    <mergeCell ref="C50:F50"/>
    <mergeCell ref="C51:F51"/>
    <mergeCell ref="N51:S51"/>
    <mergeCell ref="D47:E47"/>
    <mergeCell ref="F47:I47"/>
    <mergeCell ref="D46:E46"/>
    <mergeCell ref="F46:I46"/>
    <mergeCell ref="D45:E45"/>
    <mergeCell ref="F45:I45"/>
    <mergeCell ref="N58:P59"/>
    <mergeCell ref="D56:E56"/>
    <mergeCell ref="F56:I56"/>
    <mergeCell ref="D57:E57"/>
    <mergeCell ref="F57:I57"/>
    <mergeCell ref="N56:S56"/>
    <mergeCell ref="N55:P55"/>
    <mergeCell ref="Q55:S55"/>
    <mergeCell ref="C52:F52"/>
    <mergeCell ref="N52:S52"/>
    <mergeCell ref="C53:G53"/>
    <mergeCell ref="N53:S53"/>
    <mergeCell ref="A54:H54"/>
    <mergeCell ref="N54:P54"/>
    <mergeCell ref="Q54:S54"/>
    <mergeCell ref="D59:E59"/>
    <mergeCell ref="F59:I59"/>
    <mergeCell ref="D60:E60"/>
    <mergeCell ref="F60:I60"/>
    <mergeCell ref="D58:E58"/>
    <mergeCell ref="F58:I58"/>
    <mergeCell ref="D63:E63"/>
    <mergeCell ref="F63:I63"/>
    <mergeCell ref="N61:P61"/>
    <mergeCell ref="D62:E62"/>
    <mergeCell ref="F62:I62"/>
    <mergeCell ref="D61:E61"/>
    <mergeCell ref="F61:I61"/>
    <mergeCell ref="L61:M61"/>
    <mergeCell ref="L62:R62"/>
    <mergeCell ref="L63:R63"/>
    <mergeCell ref="L15:R15"/>
    <mergeCell ref="L14:R14"/>
    <mergeCell ref="L30:R30"/>
    <mergeCell ref="L31:R31"/>
    <mergeCell ref="L46:R46"/>
    <mergeCell ref="L47:R47"/>
    <mergeCell ref="Q58:S59"/>
    <mergeCell ref="L58:M59"/>
  </mergeCells>
  <conditionalFormatting sqref="F8:I15 F24:I31 F40:I47 F56:I63 N3:S8 N19:S24 N35:S40 N51:S56 L15 L31 L47 L63">
    <cfRule type="cellIs" priority="1" dxfId="52" operator="equal" stopIfTrue="1">
      <formula>0</formula>
    </cfRule>
  </conditionalFormatting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ASBiL</cp:lastModifiedBy>
  <cp:lastPrinted>2023-10-11T08:29:57Z</cp:lastPrinted>
  <dcterms:created xsi:type="dcterms:W3CDTF">2009-02-21T17:58:44Z</dcterms:created>
  <dcterms:modified xsi:type="dcterms:W3CDTF">2023-10-12T08:06:10Z</dcterms:modified>
  <cp:category/>
  <cp:version/>
  <cp:contentType/>
  <cp:contentStatus/>
</cp:coreProperties>
</file>