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760" tabRatio="887" activeTab="1"/>
  </bookViews>
  <sheets>
    <sheet name="Ferdi sonuçlar" sheetId="1" r:id="rId1"/>
    <sheet name="Takım sonuçları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'Ferdi sonuçlar'!$A$1:$K$60</definedName>
  </definedNames>
  <calcPr fullCalcOnLoad="1"/>
</workbook>
</file>

<file path=xl/sharedStrings.xml><?xml version="1.0" encoding="utf-8"?>
<sst xmlns="http://schemas.openxmlformats.org/spreadsheetml/2006/main" count="80" uniqueCount="18">
  <si>
    <t>FERDİ SONUÇLAR:</t>
  </si>
  <si>
    <t>Küçük Kız 800m</t>
  </si>
  <si>
    <t>SIRA</t>
  </si>
  <si>
    <t>ADI SOYADI</t>
  </si>
  <si>
    <t xml:space="preserve">OKULU </t>
  </si>
  <si>
    <t>DERECESİ</t>
  </si>
  <si>
    <t>Küçük Erkek 1000m</t>
  </si>
  <si>
    <t>Genç Erkek 3000m</t>
  </si>
  <si>
    <t>Büyük Erkek 8km</t>
  </si>
  <si>
    <t>TAKIM SONUÇLARI:</t>
  </si>
  <si>
    <t>PUAN</t>
  </si>
  <si>
    <t>Yıldız Kız 800m</t>
  </si>
  <si>
    <t>Yıldız Erkek 1500m</t>
  </si>
  <si>
    <t>Genç Kız 1500m</t>
  </si>
  <si>
    <t>Büyük Bayan 8km</t>
  </si>
  <si>
    <t>LEFKOŞA</t>
  </si>
  <si>
    <t>MİLLİ GÜNLER OKUL SPORLARI VE KOL ETKİNLİKLERİ KOORDİNASYON ŞUBESİ</t>
  </si>
  <si>
    <t>2015-2016 EĞİTİM - ÖĞRETİM YILI 27 ARALIK KOŞULARI SONUÇLARI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</si>
</sst>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[$-41F]d\ mmmm\ yyyy;@"/>
    <numFmt numFmtId="177" formatCode="0\:00\.00"/>
    <numFmt numFmtId="178" formatCode="0\.00"/>
  </numFmts>
  <fonts count="42">
    <font>
      <sz val="11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78" fontId="2" fillId="0" borderId="0" xfId="0" applyNumberFormat="1" applyFont="1" applyAlignment="1">
      <alignment/>
    </xf>
    <xf numFmtId="0" fontId="7" fillId="0" borderId="10" xfId="0" applyFont="1" applyBorder="1" applyAlignment="1">
      <alignment horizontal="left"/>
    </xf>
    <xf numFmtId="178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114300</xdr:rowOff>
    </xdr:from>
    <xdr:to>
      <xdr:col>8</xdr:col>
      <xdr:colOff>171450</xdr:colOff>
      <xdr:row>5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04775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114300</xdr:rowOff>
    </xdr:from>
    <xdr:to>
      <xdr:col>6</xdr:col>
      <xdr:colOff>561975</xdr:colOff>
      <xdr:row>5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04775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uanlama\27%20Aral&#305;k%20gen&#231;%20erkekler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uanlama\27%20Aral&#305;k%20k&#252;&#231;&#252;k%20k&#305;zlar%20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uanlama\27%20Aral&#305;k%20k&#252;&#231;&#252;k%20erkekler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uanlama\27%20Aral&#305;k%20y&#305;ld&#305;z%20k&#305;zlar%20201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uanlama\27%20Aral&#305;k%20y&#305;ld&#305;z%20erkekler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uanlama\27%20Aral&#305;k%20gen&#231;%20k&#305;zlar%20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uanlama\27%20Aral&#305;k%20b&#252;y&#252;k%20erkekler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uanlama\27%20Aral&#305;k%20b&#252;y&#252;k%20bayanlar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  <sheetName val="Sayfa1"/>
    </sheetNames>
    <sheetDataSet>
      <sheetData sheetId="2">
        <row r="6">
          <cell r="C6" t="str">
            <v>MUSTAFA YORULMAZ</v>
          </cell>
          <cell r="D6" t="str">
            <v>YAKIN DOĞU KOLEJİ</v>
          </cell>
          <cell r="G6">
            <v>1031</v>
          </cell>
        </row>
        <row r="7">
          <cell r="C7" t="str">
            <v>TUNCAY İBRAHİMZADE</v>
          </cell>
          <cell r="D7" t="str">
            <v>YAKIN DOĞU KOLEJİ</v>
          </cell>
          <cell r="G7">
            <v>1041</v>
          </cell>
        </row>
        <row r="8">
          <cell r="C8" t="str">
            <v>OSMAN SADETOĞLU</v>
          </cell>
          <cell r="D8" t="str">
            <v>YAKIN DOĞU KOLEJİ</v>
          </cell>
          <cell r="G8">
            <v>1051</v>
          </cell>
        </row>
      </sheetData>
      <sheetData sheetId="4">
        <row r="8">
          <cell r="B8" t="str">
            <v>YAKIN DOĞU KOLEJİ</v>
          </cell>
          <cell r="H8">
            <v>15</v>
          </cell>
        </row>
        <row r="14">
          <cell r="B14" t="str">
            <v>ATATÜRK MESLEK LİSESİ</v>
          </cell>
          <cell r="H14">
            <v>40</v>
          </cell>
        </row>
        <row r="20">
          <cell r="B20" t="str">
            <v>BÜLENT ECEVİT ANADOLU LİSESİ</v>
          </cell>
          <cell r="H20">
            <v>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  <sheetName val="Sayfa1"/>
    </sheetNames>
    <sheetDataSet>
      <sheetData sheetId="2">
        <row r="6">
          <cell r="C6" t="str">
            <v>NURAN BÜRÜNCÜK</v>
          </cell>
          <cell r="D6" t="str">
            <v>GÖNYELİ İLKOKULU</v>
          </cell>
          <cell r="G6">
            <v>311</v>
          </cell>
        </row>
        <row r="7">
          <cell r="C7" t="str">
            <v>GÖKÇESU EFE</v>
          </cell>
          <cell r="D7" t="str">
            <v>TED KUZEY KIBRIS KOLEJİ</v>
          </cell>
          <cell r="G7">
            <v>315</v>
          </cell>
        </row>
        <row r="8">
          <cell r="C8" t="str">
            <v>BEHİYE KANLI</v>
          </cell>
          <cell r="D8" t="str">
            <v>GÖNYELİ İLKOKULU</v>
          </cell>
          <cell r="G8">
            <v>317</v>
          </cell>
        </row>
      </sheetData>
      <sheetData sheetId="4">
        <row r="8">
          <cell r="B8" t="str">
            <v>GÖNYELİ İLKOKULU</v>
          </cell>
          <cell r="H8">
            <v>15</v>
          </cell>
        </row>
        <row r="14">
          <cell r="B14" t="str">
            <v>YAKINDOĞU İLKOKULU</v>
          </cell>
          <cell r="H14">
            <v>33</v>
          </cell>
        </row>
        <row r="20">
          <cell r="B20" t="str">
            <v>DİKMEN İLKOKULU</v>
          </cell>
          <cell r="H20">
            <v>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  <sheetName val="Sayfa1"/>
    </sheetNames>
    <sheetDataSet>
      <sheetData sheetId="2">
        <row r="6">
          <cell r="C6" t="str">
            <v>SALİH ÜNVEREN</v>
          </cell>
          <cell r="D6" t="str">
            <v>LEVENT İLKOKULU</v>
          </cell>
          <cell r="G6">
            <v>344</v>
          </cell>
        </row>
        <row r="7">
          <cell r="C7" t="str">
            <v>HASAN AKMANDOR</v>
          </cell>
          <cell r="D7" t="str">
            <v>YAKIN DOĞU İLKOKULU</v>
          </cell>
          <cell r="G7">
            <v>357</v>
          </cell>
        </row>
        <row r="8">
          <cell r="C8" t="str">
            <v>DERAN ÇÖLLO</v>
          </cell>
          <cell r="D8" t="str">
            <v>YAKIN DOĞU İLKOKULU</v>
          </cell>
          <cell r="G8">
            <v>359</v>
          </cell>
        </row>
      </sheetData>
      <sheetData sheetId="4">
        <row r="8">
          <cell r="B8" t="str">
            <v>YAKIN DOĞU İLKOKULU</v>
          </cell>
          <cell r="H8">
            <v>23</v>
          </cell>
        </row>
        <row r="14">
          <cell r="B14" t="str">
            <v>GÖNYELİ İLKOKULU</v>
          </cell>
          <cell r="H14">
            <v>31</v>
          </cell>
        </row>
        <row r="20">
          <cell r="B20" t="str">
            <v>DİKMEN İLKOKULU</v>
          </cell>
          <cell r="H20">
            <v>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  <sheetName val="Sayfa1"/>
    </sheetNames>
    <sheetDataSet>
      <sheetData sheetId="2">
        <row r="6">
          <cell r="C6" t="str">
            <v>GİZEM BEŞÖD</v>
          </cell>
          <cell r="D6" t="str">
            <v>BAYRAKTAR TÜRK MAARİF KOLEJİ</v>
          </cell>
          <cell r="G6">
            <v>300</v>
          </cell>
        </row>
        <row r="7">
          <cell r="C7" t="str">
            <v>ÇİĞDEM TURAN</v>
          </cell>
          <cell r="D7" t="str">
            <v>BAYRAKTAR ORTAOKULU</v>
          </cell>
          <cell r="G7">
            <v>306</v>
          </cell>
        </row>
        <row r="8">
          <cell r="C8" t="str">
            <v>EREN ÖZUYANIK</v>
          </cell>
          <cell r="D8" t="str">
            <v>YAKIN DOĞU KOLEJİ</v>
          </cell>
          <cell r="G8">
            <v>311</v>
          </cell>
        </row>
      </sheetData>
      <sheetData sheetId="4">
        <row r="8">
          <cell r="B8" t="str">
            <v>BAYRAKTAR ORTAOKULU</v>
          </cell>
          <cell r="H8">
            <v>24</v>
          </cell>
        </row>
        <row r="14">
          <cell r="B14" t="str">
            <v>YAKIN DOĞU KOLEJİ</v>
          </cell>
          <cell r="H14">
            <v>38</v>
          </cell>
        </row>
        <row r="20">
          <cell r="B20" t="str">
            <v>BAYRAKTAR TÜRK MAARİF KOLEJİ</v>
          </cell>
          <cell r="H20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  <sheetName val="Sayfa1"/>
    </sheetNames>
    <sheetDataSet>
      <sheetData sheetId="2">
        <row r="6">
          <cell r="C6" t="str">
            <v>KAZMAIER ALI RIZA</v>
          </cell>
          <cell r="D6" t="str">
            <v>LEVENT KOLEJİ</v>
          </cell>
          <cell r="G6">
            <v>509</v>
          </cell>
        </row>
        <row r="7">
          <cell r="C7" t="str">
            <v>MEHMET YILDIZ</v>
          </cell>
          <cell r="D7" t="str">
            <v>BAYRAKTAR TÜRK MAARİF KOLEJİ</v>
          </cell>
          <cell r="G7">
            <v>515</v>
          </cell>
        </row>
        <row r="8">
          <cell r="C8" t="str">
            <v>GÖKHAN BIYIKOĞLU</v>
          </cell>
          <cell r="D8" t="str">
            <v>YAKIN DOĞU KOLEJİ</v>
          </cell>
          <cell r="G8">
            <v>516</v>
          </cell>
        </row>
      </sheetData>
      <sheetData sheetId="4">
        <row r="8">
          <cell r="B8" t="str">
            <v>YAKIN DOĞU KOLEJİ</v>
          </cell>
          <cell r="H8">
            <v>22</v>
          </cell>
        </row>
        <row r="14">
          <cell r="B14" t="str">
            <v>ATLEKS SANVERLER ORTAOKULU</v>
          </cell>
          <cell r="H14">
            <v>33</v>
          </cell>
        </row>
        <row r="20">
          <cell r="B20" t="str">
            <v>BAYRAKTAR TÜRK MAARİF KOLEJİ</v>
          </cell>
          <cell r="H20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  <sheetName val="Sayfa1"/>
    </sheetNames>
    <sheetDataSet>
      <sheetData sheetId="2">
        <row r="6">
          <cell r="C6" t="str">
            <v>MİLENAY GÜNSOY</v>
          </cell>
          <cell r="D6" t="str">
            <v>YAKIN DOĞU KOLEJİ</v>
          </cell>
          <cell r="G6">
            <v>555</v>
          </cell>
        </row>
        <row r="7">
          <cell r="C7" t="str">
            <v>NEZİHAT DOYGUNEL</v>
          </cell>
          <cell r="D7" t="str">
            <v>YAKIN DOĞU KOLEJİ</v>
          </cell>
          <cell r="G7">
            <v>608</v>
          </cell>
        </row>
        <row r="8">
          <cell r="C8" t="str">
            <v>DEMET ÇAKIR</v>
          </cell>
          <cell r="D8" t="str">
            <v>YAKIN DOĞU KOLEJİ</v>
          </cell>
          <cell r="G8">
            <v>611</v>
          </cell>
        </row>
      </sheetData>
      <sheetData sheetId="4">
        <row r="8">
          <cell r="B8" t="str">
            <v>YAKIN DOĞU KOLEJİ</v>
          </cell>
          <cell r="H8">
            <v>13</v>
          </cell>
        </row>
        <row r="14">
          <cell r="B14" t="str">
            <v>TÜRK MAARİF KOLEJİ</v>
          </cell>
          <cell r="H14">
            <v>42</v>
          </cell>
        </row>
        <row r="20">
          <cell r="B20" t="str">
            <v>ATATÜRK MESLEK LİSESİ</v>
          </cell>
          <cell r="H20">
            <v>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  <sheetName val="Sayfa1"/>
    </sheetNames>
    <sheetDataSet>
      <sheetData sheetId="2">
        <row r="6">
          <cell r="C6" t="str">
            <v>HAKAN TAZEGÜL</v>
          </cell>
          <cell r="D6" t="str">
            <v>GÜVENLİK KUVVETLERİ KOMUTANLIĞI TAKIMI</v>
          </cell>
          <cell r="G6">
            <v>2737</v>
          </cell>
        </row>
        <row r="7">
          <cell r="C7" t="str">
            <v>ESER KURT</v>
          </cell>
          <cell r="D7" t="str">
            <v>GÜVENLİK KUVVETLERİ KOMUTANLIĞI TAKIMI</v>
          </cell>
          <cell r="G7">
            <v>2752</v>
          </cell>
        </row>
        <row r="8">
          <cell r="C8" t="str">
            <v>VELİ ATİKOĞLU</v>
          </cell>
          <cell r="D8" t="str">
            <v>FERDİ</v>
          </cell>
          <cell r="G8">
            <v>2830</v>
          </cell>
        </row>
      </sheetData>
      <sheetData sheetId="4">
        <row r="8">
          <cell r="B8" t="str">
            <v>GÜVENLİK KUVVETLERİ KOMUTANLIĞI TAKIMI</v>
          </cell>
          <cell r="H8">
            <v>12</v>
          </cell>
        </row>
        <row r="14">
          <cell r="B14" t="str">
            <v>YAKIN DOĞU ÜNİVERSİTESİ</v>
          </cell>
          <cell r="H14">
            <v>31</v>
          </cell>
        </row>
        <row r="20">
          <cell r="B20" t="str">
            <v>YILDIRIM TAKIMI</v>
          </cell>
          <cell r="H20">
            <v>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  <sheetName val="Sayfa1"/>
    </sheetNames>
    <sheetDataSet>
      <sheetData sheetId="2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</sheetData>
      <sheetData sheetId="4">
        <row r="8">
          <cell r="B8" t="str">
            <v/>
          </cell>
          <cell r="H8" t="str">
            <v/>
          </cell>
        </row>
        <row r="14">
          <cell r="B14" t="str">
            <v/>
          </cell>
          <cell r="H14" t="str">
            <v/>
          </cell>
        </row>
        <row r="20">
          <cell r="B20" t="str">
            <v/>
          </cell>
          <cell r="H2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7:M59"/>
  <sheetViews>
    <sheetView zoomScalePageLayoutView="0" workbookViewId="0" topLeftCell="A1">
      <selection activeCell="A7" sqref="A7:K10"/>
    </sheetView>
  </sheetViews>
  <sheetFormatPr defaultColWidth="9.140625" defaultRowHeight="15"/>
  <cols>
    <col min="1" max="8" width="8.57421875" style="1" customWidth="1"/>
    <col min="9" max="9" width="32.00390625" style="1" customWidth="1"/>
    <col min="10" max="12" width="8.57421875" style="1" customWidth="1"/>
    <col min="13" max="16384" width="9.140625" style="1" customWidth="1"/>
  </cols>
  <sheetData>
    <row r="7" spans="1:11" ht="18.75" customHeight="1">
      <c r="A7" s="35" t="s">
        <v>16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8.75">
      <c r="A8" s="21" t="s">
        <v>17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2:11" ht="18.75">
      <c r="B9" s="22">
        <v>42365</v>
      </c>
      <c r="C9" s="22">
        <v>42365</v>
      </c>
      <c r="D9" s="22">
        <v>42365</v>
      </c>
      <c r="E9" s="22">
        <v>42365</v>
      </c>
      <c r="F9" s="22">
        <v>42365</v>
      </c>
      <c r="G9" s="22">
        <v>42365</v>
      </c>
      <c r="H9" s="22">
        <v>42365</v>
      </c>
      <c r="I9" s="22">
        <v>42365</v>
      </c>
      <c r="J9" s="22">
        <v>42365</v>
      </c>
      <c r="K9" s="22">
        <v>42365</v>
      </c>
    </row>
    <row r="10" spans="2:11" ht="18.75">
      <c r="B10" s="21" t="s">
        <v>15</v>
      </c>
      <c r="C10" s="21"/>
      <c r="D10" s="21"/>
      <c r="E10" s="21"/>
      <c r="F10" s="21"/>
      <c r="G10" s="21"/>
      <c r="H10" s="21"/>
      <c r="I10" s="21"/>
      <c r="J10" s="21"/>
      <c r="K10" s="21"/>
    </row>
    <row r="12" spans="2:5" ht="20.25">
      <c r="B12" s="17" t="s">
        <v>0</v>
      </c>
      <c r="C12" s="17"/>
      <c r="D12" s="17"/>
      <c r="E12" s="17"/>
    </row>
    <row r="13" spans="2:3" s="2" customFormat="1" ht="15.75">
      <c r="B13" s="20" t="s">
        <v>1</v>
      </c>
      <c r="C13" s="20"/>
    </row>
    <row r="14" spans="2:11" s="3" customFormat="1" ht="15.75">
      <c r="B14" s="4" t="s">
        <v>2</v>
      </c>
      <c r="C14" s="18" t="s">
        <v>3</v>
      </c>
      <c r="D14" s="18"/>
      <c r="E14" s="18"/>
      <c r="F14" s="18"/>
      <c r="G14" s="18" t="s">
        <v>4</v>
      </c>
      <c r="H14" s="18"/>
      <c r="I14" s="18"/>
      <c r="J14" s="19" t="s">
        <v>5</v>
      </c>
      <c r="K14" s="19"/>
    </row>
    <row r="15" spans="2:13" s="2" customFormat="1" ht="15.75">
      <c r="B15" s="4">
        <v>1</v>
      </c>
      <c r="C15" s="15" t="str">
        <f>'[2]FERDİ SONUÇ'!C6</f>
        <v>NURAN BÜRÜNCÜK</v>
      </c>
      <c r="D15" s="15"/>
      <c r="E15" s="15"/>
      <c r="F15" s="15"/>
      <c r="G15" s="15" t="str">
        <f>'[2]FERDİ SONUÇ'!D6</f>
        <v>GÖNYELİ İLKOKULU</v>
      </c>
      <c r="H15" s="15"/>
      <c r="I15" s="15"/>
      <c r="J15" s="16">
        <f>'[2]FERDİ SONUÇ'!G6</f>
        <v>311</v>
      </c>
      <c r="K15" s="16"/>
      <c r="L15" s="10"/>
      <c r="M15" s="10"/>
    </row>
    <row r="16" spans="2:13" s="2" customFormat="1" ht="15.75">
      <c r="B16" s="4">
        <v>2</v>
      </c>
      <c r="C16" s="15" t="str">
        <f>'[2]FERDİ SONUÇ'!C7</f>
        <v>GÖKÇESU EFE</v>
      </c>
      <c r="D16" s="15"/>
      <c r="E16" s="15"/>
      <c r="F16" s="15"/>
      <c r="G16" s="15" t="str">
        <f>'[2]FERDİ SONUÇ'!D7</f>
        <v>TED KUZEY KIBRIS KOLEJİ</v>
      </c>
      <c r="H16" s="15"/>
      <c r="I16" s="15"/>
      <c r="J16" s="16">
        <f>'[2]FERDİ SONUÇ'!G7</f>
        <v>315</v>
      </c>
      <c r="K16" s="16"/>
      <c r="L16" s="10"/>
      <c r="M16" s="10"/>
    </row>
    <row r="17" spans="2:13" s="2" customFormat="1" ht="15.75">
      <c r="B17" s="4">
        <v>3</v>
      </c>
      <c r="C17" s="15" t="str">
        <f>'[2]FERDİ SONUÇ'!C8</f>
        <v>BEHİYE KANLI</v>
      </c>
      <c r="D17" s="15"/>
      <c r="E17" s="15"/>
      <c r="F17" s="15"/>
      <c r="G17" s="15" t="str">
        <f>'[2]FERDİ SONUÇ'!D8</f>
        <v>GÖNYELİ İLKOKULU</v>
      </c>
      <c r="H17" s="15"/>
      <c r="I17" s="15"/>
      <c r="J17" s="16">
        <f>'[2]FERDİ SONUÇ'!G8</f>
        <v>317</v>
      </c>
      <c r="K17" s="16"/>
      <c r="L17" s="10"/>
      <c r="M17" s="10"/>
    </row>
    <row r="18" spans="10:11" s="2" customFormat="1" ht="9.75" customHeight="1">
      <c r="J18" s="14"/>
      <c r="K18" s="14"/>
    </row>
    <row r="19" spans="2:11" s="2" customFormat="1" ht="15.75">
      <c r="B19" s="20" t="s">
        <v>6</v>
      </c>
      <c r="C19" s="20"/>
      <c r="D19" s="20"/>
      <c r="J19" s="14"/>
      <c r="K19" s="14"/>
    </row>
    <row r="20" spans="2:11" s="2" customFormat="1" ht="15.75">
      <c r="B20" s="4" t="s">
        <v>2</v>
      </c>
      <c r="C20" s="18" t="s">
        <v>3</v>
      </c>
      <c r="D20" s="18"/>
      <c r="E20" s="18"/>
      <c r="F20" s="18"/>
      <c r="G20" s="18" t="s">
        <v>4</v>
      </c>
      <c r="H20" s="18"/>
      <c r="I20" s="18"/>
      <c r="J20" s="19" t="s">
        <v>5</v>
      </c>
      <c r="K20" s="19"/>
    </row>
    <row r="21" spans="2:13" s="2" customFormat="1" ht="15.75">
      <c r="B21" s="4">
        <v>1</v>
      </c>
      <c r="C21" s="15" t="str">
        <f>'[3]FERDİ SONUÇ'!C6</f>
        <v>SALİH ÜNVEREN</v>
      </c>
      <c r="D21" s="15"/>
      <c r="E21" s="15"/>
      <c r="F21" s="15"/>
      <c r="G21" s="15" t="str">
        <f>'[3]FERDİ SONUÇ'!D6</f>
        <v>LEVENT İLKOKULU</v>
      </c>
      <c r="H21" s="15"/>
      <c r="I21" s="15"/>
      <c r="J21" s="16">
        <f>'[3]FERDİ SONUÇ'!G6</f>
        <v>344</v>
      </c>
      <c r="K21" s="16"/>
      <c r="L21" s="10"/>
      <c r="M21" s="10"/>
    </row>
    <row r="22" spans="2:13" s="2" customFormat="1" ht="15.75">
      <c r="B22" s="4">
        <v>2</v>
      </c>
      <c r="C22" s="15" t="str">
        <f>'[3]FERDİ SONUÇ'!C7</f>
        <v>HASAN AKMANDOR</v>
      </c>
      <c r="D22" s="15"/>
      <c r="E22" s="15"/>
      <c r="F22" s="15"/>
      <c r="G22" s="15" t="str">
        <f>'[3]FERDİ SONUÇ'!D7</f>
        <v>YAKIN DOĞU İLKOKULU</v>
      </c>
      <c r="H22" s="15"/>
      <c r="I22" s="15"/>
      <c r="J22" s="16">
        <f>'[3]FERDİ SONUÇ'!G7</f>
        <v>357</v>
      </c>
      <c r="K22" s="16"/>
      <c r="L22" s="10"/>
      <c r="M22" s="10"/>
    </row>
    <row r="23" spans="2:13" s="2" customFormat="1" ht="15.75">
      <c r="B23" s="4">
        <v>3</v>
      </c>
      <c r="C23" s="15" t="str">
        <f>'[3]FERDİ SONUÇ'!C8</f>
        <v>DERAN ÇÖLLO</v>
      </c>
      <c r="D23" s="15"/>
      <c r="E23" s="15"/>
      <c r="F23" s="15"/>
      <c r="G23" s="15" t="str">
        <f>'[3]FERDİ SONUÇ'!D8</f>
        <v>YAKIN DOĞU İLKOKULU</v>
      </c>
      <c r="H23" s="15"/>
      <c r="I23" s="15"/>
      <c r="J23" s="16">
        <f>'[3]FERDİ SONUÇ'!G8</f>
        <v>359</v>
      </c>
      <c r="K23" s="16"/>
      <c r="L23" s="10"/>
      <c r="M23" s="10"/>
    </row>
    <row r="24" spans="10:11" s="2" customFormat="1" ht="9.75" customHeight="1">
      <c r="J24" s="14"/>
      <c r="K24" s="14"/>
    </row>
    <row r="25" spans="2:11" s="2" customFormat="1" ht="15.75">
      <c r="B25" s="20" t="s">
        <v>11</v>
      </c>
      <c r="C25" s="20"/>
      <c r="D25" s="20"/>
      <c r="J25" s="14"/>
      <c r="K25" s="14"/>
    </row>
    <row r="26" spans="2:11" s="2" customFormat="1" ht="15.75">
      <c r="B26" s="4" t="s">
        <v>2</v>
      </c>
      <c r="C26" s="18" t="s">
        <v>3</v>
      </c>
      <c r="D26" s="18"/>
      <c r="E26" s="18"/>
      <c r="F26" s="18"/>
      <c r="G26" s="18" t="s">
        <v>4</v>
      </c>
      <c r="H26" s="18"/>
      <c r="I26" s="18"/>
      <c r="J26" s="19" t="s">
        <v>5</v>
      </c>
      <c r="K26" s="19"/>
    </row>
    <row r="27" spans="2:13" s="2" customFormat="1" ht="15.75">
      <c r="B27" s="4">
        <v>1</v>
      </c>
      <c r="C27" s="15" t="str">
        <f>'[4]FERDİ SONUÇ'!C6</f>
        <v>GİZEM BEŞÖD</v>
      </c>
      <c r="D27" s="15"/>
      <c r="E27" s="15"/>
      <c r="F27" s="15"/>
      <c r="G27" s="15" t="str">
        <f>'[4]FERDİ SONUÇ'!D6</f>
        <v>BAYRAKTAR TÜRK MAARİF KOLEJİ</v>
      </c>
      <c r="H27" s="15"/>
      <c r="I27" s="15"/>
      <c r="J27" s="16">
        <f>'[4]FERDİ SONUÇ'!G6</f>
        <v>300</v>
      </c>
      <c r="K27" s="16"/>
      <c r="L27" s="10"/>
      <c r="M27" s="10"/>
    </row>
    <row r="28" spans="2:13" s="2" customFormat="1" ht="15.75">
      <c r="B28" s="4">
        <v>2</v>
      </c>
      <c r="C28" s="15" t="str">
        <f>'[4]FERDİ SONUÇ'!C7</f>
        <v>ÇİĞDEM TURAN</v>
      </c>
      <c r="D28" s="15"/>
      <c r="E28" s="15"/>
      <c r="F28" s="15"/>
      <c r="G28" s="15" t="str">
        <f>'[4]FERDİ SONUÇ'!D7</f>
        <v>BAYRAKTAR ORTAOKULU</v>
      </c>
      <c r="H28" s="15"/>
      <c r="I28" s="15"/>
      <c r="J28" s="16">
        <f>'[4]FERDİ SONUÇ'!G7</f>
        <v>306</v>
      </c>
      <c r="K28" s="16"/>
      <c r="L28" s="10"/>
      <c r="M28" s="10"/>
    </row>
    <row r="29" spans="2:13" s="2" customFormat="1" ht="15.75">
      <c r="B29" s="4">
        <v>3</v>
      </c>
      <c r="C29" s="15" t="str">
        <f>'[4]FERDİ SONUÇ'!C8</f>
        <v>EREN ÖZUYANIK</v>
      </c>
      <c r="D29" s="15"/>
      <c r="E29" s="15"/>
      <c r="F29" s="15"/>
      <c r="G29" s="15" t="str">
        <f>'[4]FERDİ SONUÇ'!D8</f>
        <v>YAKIN DOĞU KOLEJİ</v>
      </c>
      <c r="H29" s="15"/>
      <c r="I29" s="15"/>
      <c r="J29" s="16">
        <f>'[4]FERDİ SONUÇ'!G8</f>
        <v>311</v>
      </c>
      <c r="K29" s="16"/>
      <c r="L29" s="10"/>
      <c r="M29" s="10"/>
    </row>
    <row r="30" spans="10:11" s="2" customFormat="1" ht="9.75" customHeight="1">
      <c r="J30" s="14"/>
      <c r="K30" s="14"/>
    </row>
    <row r="31" spans="2:11" s="2" customFormat="1" ht="15.75">
      <c r="B31" s="20" t="s">
        <v>12</v>
      </c>
      <c r="C31" s="20"/>
      <c r="D31" s="20"/>
      <c r="J31" s="14"/>
      <c r="K31" s="14"/>
    </row>
    <row r="32" spans="2:11" s="2" customFormat="1" ht="15.75">
      <c r="B32" s="4" t="s">
        <v>2</v>
      </c>
      <c r="C32" s="18" t="s">
        <v>3</v>
      </c>
      <c r="D32" s="18"/>
      <c r="E32" s="18"/>
      <c r="F32" s="18"/>
      <c r="G32" s="18" t="s">
        <v>4</v>
      </c>
      <c r="H32" s="18"/>
      <c r="I32" s="18"/>
      <c r="J32" s="19" t="s">
        <v>5</v>
      </c>
      <c r="K32" s="19"/>
    </row>
    <row r="33" spans="2:13" s="2" customFormat="1" ht="15.75">
      <c r="B33" s="4">
        <v>1</v>
      </c>
      <c r="C33" s="15" t="str">
        <f>'[5]FERDİ SONUÇ'!C6</f>
        <v>KAZMAIER ALI RIZA</v>
      </c>
      <c r="D33" s="15"/>
      <c r="E33" s="15"/>
      <c r="F33" s="15"/>
      <c r="G33" s="15" t="str">
        <f>'[5]FERDİ SONUÇ'!D6</f>
        <v>LEVENT KOLEJİ</v>
      </c>
      <c r="H33" s="15"/>
      <c r="I33" s="15"/>
      <c r="J33" s="16">
        <f>'[5]FERDİ SONUÇ'!G6</f>
        <v>509</v>
      </c>
      <c r="K33" s="16"/>
      <c r="L33" s="10"/>
      <c r="M33" s="10"/>
    </row>
    <row r="34" spans="2:13" s="2" customFormat="1" ht="15.75">
      <c r="B34" s="4">
        <v>2</v>
      </c>
      <c r="C34" s="15" t="str">
        <f>'[5]FERDİ SONUÇ'!C7</f>
        <v>MEHMET YILDIZ</v>
      </c>
      <c r="D34" s="15"/>
      <c r="E34" s="15"/>
      <c r="F34" s="15"/>
      <c r="G34" s="15" t="str">
        <f>'[5]FERDİ SONUÇ'!D7</f>
        <v>BAYRAKTAR TÜRK MAARİF KOLEJİ</v>
      </c>
      <c r="H34" s="15"/>
      <c r="I34" s="15"/>
      <c r="J34" s="16">
        <f>'[5]FERDİ SONUÇ'!G7</f>
        <v>515</v>
      </c>
      <c r="K34" s="16"/>
      <c r="L34" s="10"/>
      <c r="M34" s="10"/>
    </row>
    <row r="35" spans="2:13" s="2" customFormat="1" ht="15.75">
      <c r="B35" s="4">
        <v>3</v>
      </c>
      <c r="C35" s="15" t="str">
        <f>'[5]FERDİ SONUÇ'!C8</f>
        <v>GÖKHAN BIYIKOĞLU</v>
      </c>
      <c r="D35" s="15"/>
      <c r="E35" s="15"/>
      <c r="F35" s="15"/>
      <c r="G35" s="15" t="str">
        <f>'[5]FERDİ SONUÇ'!D8</f>
        <v>YAKIN DOĞU KOLEJİ</v>
      </c>
      <c r="H35" s="15"/>
      <c r="I35" s="15"/>
      <c r="J35" s="16">
        <f>'[5]FERDİ SONUÇ'!G8</f>
        <v>516</v>
      </c>
      <c r="K35" s="16"/>
      <c r="L35" s="10"/>
      <c r="M35" s="10"/>
    </row>
    <row r="36" spans="10:11" s="2" customFormat="1" ht="9.75" customHeight="1">
      <c r="J36" s="14"/>
      <c r="K36" s="14"/>
    </row>
    <row r="37" spans="2:11" s="2" customFormat="1" ht="15.75">
      <c r="B37" s="20" t="s">
        <v>13</v>
      </c>
      <c r="C37" s="20"/>
      <c r="D37" s="20"/>
      <c r="J37" s="14"/>
      <c r="K37" s="14"/>
    </row>
    <row r="38" spans="2:11" s="2" customFormat="1" ht="15.75">
      <c r="B38" s="4" t="s">
        <v>2</v>
      </c>
      <c r="C38" s="18" t="s">
        <v>3</v>
      </c>
      <c r="D38" s="18"/>
      <c r="E38" s="18"/>
      <c r="F38" s="18"/>
      <c r="G38" s="18" t="s">
        <v>4</v>
      </c>
      <c r="H38" s="18"/>
      <c r="I38" s="18"/>
      <c r="J38" s="19" t="s">
        <v>5</v>
      </c>
      <c r="K38" s="19"/>
    </row>
    <row r="39" spans="2:13" s="2" customFormat="1" ht="15.75">
      <c r="B39" s="4">
        <v>1</v>
      </c>
      <c r="C39" s="15" t="str">
        <f>'[6]FERDİ SONUÇ'!C6</f>
        <v>MİLENAY GÜNSOY</v>
      </c>
      <c r="D39" s="15"/>
      <c r="E39" s="15"/>
      <c r="F39" s="15"/>
      <c r="G39" s="15" t="str">
        <f>'[6]FERDİ SONUÇ'!D6</f>
        <v>YAKIN DOĞU KOLEJİ</v>
      </c>
      <c r="H39" s="15"/>
      <c r="I39" s="15"/>
      <c r="J39" s="16">
        <f>'[6]FERDİ SONUÇ'!G6</f>
        <v>555</v>
      </c>
      <c r="K39" s="16"/>
      <c r="L39" s="10"/>
      <c r="M39" s="10"/>
    </row>
    <row r="40" spans="2:13" s="2" customFormat="1" ht="15.75">
      <c r="B40" s="4">
        <v>2</v>
      </c>
      <c r="C40" s="15" t="str">
        <f>'[6]FERDİ SONUÇ'!C7</f>
        <v>NEZİHAT DOYGUNEL</v>
      </c>
      <c r="D40" s="15"/>
      <c r="E40" s="15"/>
      <c r="F40" s="15"/>
      <c r="G40" s="15" t="str">
        <f>'[6]FERDİ SONUÇ'!D7</f>
        <v>YAKIN DOĞU KOLEJİ</v>
      </c>
      <c r="H40" s="15"/>
      <c r="I40" s="15"/>
      <c r="J40" s="16">
        <f>'[6]FERDİ SONUÇ'!G7</f>
        <v>608</v>
      </c>
      <c r="K40" s="16"/>
      <c r="L40" s="10"/>
      <c r="M40" s="10"/>
    </row>
    <row r="41" spans="2:13" s="2" customFormat="1" ht="15.75">
      <c r="B41" s="4">
        <v>3</v>
      </c>
      <c r="C41" s="15" t="str">
        <f>'[6]FERDİ SONUÇ'!C8</f>
        <v>DEMET ÇAKIR</v>
      </c>
      <c r="D41" s="15"/>
      <c r="E41" s="15"/>
      <c r="F41" s="15"/>
      <c r="G41" s="15" t="str">
        <f>'[6]FERDİ SONUÇ'!D8</f>
        <v>YAKIN DOĞU KOLEJİ</v>
      </c>
      <c r="H41" s="15"/>
      <c r="I41" s="15"/>
      <c r="J41" s="16">
        <f>'[6]FERDİ SONUÇ'!G8</f>
        <v>611</v>
      </c>
      <c r="K41" s="16"/>
      <c r="L41" s="10"/>
      <c r="M41" s="10"/>
    </row>
    <row r="42" spans="10:11" s="2" customFormat="1" ht="9.75" customHeight="1">
      <c r="J42" s="14"/>
      <c r="K42" s="14"/>
    </row>
    <row r="43" spans="2:11" s="2" customFormat="1" ht="15.75">
      <c r="B43" s="20" t="s">
        <v>7</v>
      </c>
      <c r="C43" s="20"/>
      <c r="D43" s="20"/>
      <c r="J43" s="14"/>
      <c r="K43" s="14"/>
    </row>
    <row r="44" spans="2:11" s="2" customFormat="1" ht="15.75">
      <c r="B44" s="4" t="s">
        <v>2</v>
      </c>
      <c r="C44" s="18" t="s">
        <v>3</v>
      </c>
      <c r="D44" s="18"/>
      <c r="E44" s="18"/>
      <c r="F44" s="18"/>
      <c r="G44" s="18" t="s">
        <v>4</v>
      </c>
      <c r="H44" s="18"/>
      <c r="I44" s="18"/>
      <c r="J44" s="19" t="s">
        <v>5</v>
      </c>
      <c r="K44" s="19"/>
    </row>
    <row r="45" spans="2:13" s="2" customFormat="1" ht="15.75">
      <c r="B45" s="4">
        <v>1</v>
      </c>
      <c r="C45" s="15" t="str">
        <f>'[1]FERDİ SONUÇ'!C6</f>
        <v>MUSTAFA YORULMAZ</v>
      </c>
      <c r="D45" s="15"/>
      <c r="E45" s="15"/>
      <c r="F45" s="15"/>
      <c r="G45" s="15" t="str">
        <f>'[1]FERDİ SONUÇ'!D6</f>
        <v>YAKIN DOĞU KOLEJİ</v>
      </c>
      <c r="H45" s="15"/>
      <c r="I45" s="15"/>
      <c r="J45" s="16">
        <f>'[1]FERDİ SONUÇ'!G6</f>
        <v>1031</v>
      </c>
      <c r="K45" s="16"/>
      <c r="L45" s="10"/>
      <c r="M45" s="10"/>
    </row>
    <row r="46" spans="2:13" s="2" customFormat="1" ht="15.75">
      <c r="B46" s="4">
        <v>2</v>
      </c>
      <c r="C46" s="15" t="str">
        <f>'[1]FERDİ SONUÇ'!C7</f>
        <v>TUNCAY İBRAHİMZADE</v>
      </c>
      <c r="D46" s="15"/>
      <c r="E46" s="15"/>
      <c r="F46" s="15"/>
      <c r="G46" s="15" t="str">
        <f>'[1]FERDİ SONUÇ'!D7</f>
        <v>YAKIN DOĞU KOLEJİ</v>
      </c>
      <c r="H46" s="15"/>
      <c r="I46" s="15"/>
      <c r="J46" s="16">
        <f>'[1]FERDİ SONUÇ'!G7</f>
        <v>1041</v>
      </c>
      <c r="K46" s="16"/>
      <c r="L46" s="10"/>
      <c r="M46" s="10"/>
    </row>
    <row r="47" spans="2:13" s="2" customFormat="1" ht="15.75">
      <c r="B47" s="4">
        <v>3</v>
      </c>
      <c r="C47" s="15" t="str">
        <f>'[1]FERDİ SONUÇ'!C8</f>
        <v>OSMAN SADETOĞLU</v>
      </c>
      <c r="D47" s="15"/>
      <c r="E47" s="15"/>
      <c r="F47" s="15"/>
      <c r="G47" s="15" t="str">
        <f>'[1]FERDİ SONUÇ'!D8</f>
        <v>YAKIN DOĞU KOLEJİ</v>
      </c>
      <c r="H47" s="15"/>
      <c r="I47" s="15"/>
      <c r="J47" s="16">
        <f>'[1]FERDİ SONUÇ'!G8</f>
        <v>1051</v>
      </c>
      <c r="K47" s="16"/>
      <c r="L47" s="10"/>
      <c r="M47" s="10"/>
    </row>
    <row r="48" spans="10:11" s="2" customFormat="1" ht="9.75" customHeight="1">
      <c r="J48" s="14"/>
      <c r="K48" s="14"/>
    </row>
    <row r="49" spans="2:11" s="2" customFormat="1" ht="15.75">
      <c r="B49" s="20" t="s">
        <v>14</v>
      </c>
      <c r="C49" s="20"/>
      <c r="D49" s="20"/>
      <c r="J49" s="14"/>
      <c r="K49" s="14"/>
    </row>
    <row r="50" spans="2:11" s="2" customFormat="1" ht="15.75">
      <c r="B50" s="4" t="s">
        <v>2</v>
      </c>
      <c r="C50" s="18" t="s">
        <v>3</v>
      </c>
      <c r="D50" s="18"/>
      <c r="E50" s="18"/>
      <c r="F50" s="18"/>
      <c r="G50" s="18" t="s">
        <v>4</v>
      </c>
      <c r="H50" s="18"/>
      <c r="I50" s="18"/>
      <c r="J50" s="19" t="s">
        <v>5</v>
      </c>
      <c r="K50" s="19"/>
    </row>
    <row r="51" spans="2:13" s="2" customFormat="1" ht="15.75">
      <c r="B51" s="4">
        <v>1</v>
      </c>
      <c r="C51" s="15">
        <f>'[8]FERDİ SONUÇ'!C6</f>
      </c>
      <c r="D51" s="15"/>
      <c r="E51" s="15"/>
      <c r="F51" s="15"/>
      <c r="G51" s="15">
        <f>'[8]FERDİ SONUÇ'!D6</f>
      </c>
      <c r="H51" s="15"/>
      <c r="I51" s="15"/>
      <c r="J51" s="16">
        <f>'[8]FERDİ SONUÇ'!G6</f>
        <v>0</v>
      </c>
      <c r="K51" s="16"/>
      <c r="L51" s="10"/>
      <c r="M51" s="10"/>
    </row>
    <row r="52" spans="2:13" s="2" customFormat="1" ht="15.75">
      <c r="B52" s="4">
        <v>2</v>
      </c>
      <c r="C52" s="15">
        <f>'[8]FERDİ SONUÇ'!C7</f>
      </c>
      <c r="D52" s="15"/>
      <c r="E52" s="15"/>
      <c r="F52" s="15"/>
      <c r="G52" s="15">
        <f>'[8]FERDİ SONUÇ'!D7</f>
      </c>
      <c r="H52" s="15"/>
      <c r="I52" s="15"/>
      <c r="J52" s="16">
        <f>'[8]FERDİ SONUÇ'!G7</f>
        <v>0</v>
      </c>
      <c r="K52" s="16"/>
      <c r="L52" s="10"/>
      <c r="M52" s="10"/>
    </row>
    <row r="53" spans="2:13" s="2" customFormat="1" ht="15.75">
      <c r="B53" s="4">
        <v>3</v>
      </c>
      <c r="C53" s="15">
        <f>'[8]FERDİ SONUÇ'!C8</f>
      </c>
      <c r="D53" s="15"/>
      <c r="E53" s="15"/>
      <c r="F53" s="15"/>
      <c r="G53" s="15">
        <f>'[8]FERDİ SONUÇ'!D8</f>
      </c>
      <c r="H53" s="15"/>
      <c r="I53" s="15"/>
      <c r="J53" s="16">
        <f>'[8]FERDİ SONUÇ'!G8</f>
        <v>0</v>
      </c>
      <c r="K53" s="16"/>
      <c r="L53" s="10"/>
      <c r="M53" s="10"/>
    </row>
    <row r="54" spans="10:11" s="2" customFormat="1" ht="9.75" customHeight="1">
      <c r="J54" s="14"/>
      <c r="K54" s="14"/>
    </row>
    <row r="55" spans="2:11" s="2" customFormat="1" ht="15.75">
      <c r="B55" s="20" t="s">
        <v>8</v>
      </c>
      <c r="C55" s="20"/>
      <c r="D55" s="20"/>
      <c r="J55" s="14"/>
      <c r="K55" s="14"/>
    </row>
    <row r="56" spans="2:11" s="2" customFormat="1" ht="15.75">
      <c r="B56" s="4" t="s">
        <v>2</v>
      </c>
      <c r="C56" s="18" t="s">
        <v>3</v>
      </c>
      <c r="D56" s="18"/>
      <c r="E56" s="18"/>
      <c r="F56" s="18"/>
      <c r="G56" s="18" t="s">
        <v>4</v>
      </c>
      <c r="H56" s="18"/>
      <c r="I56" s="18"/>
      <c r="J56" s="19" t="s">
        <v>5</v>
      </c>
      <c r="K56" s="19"/>
    </row>
    <row r="57" spans="2:13" s="2" customFormat="1" ht="15.75">
      <c r="B57" s="4">
        <v>1</v>
      </c>
      <c r="C57" s="15" t="str">
        <f>'[7]FERDİ SONUÇ'!C6</f>
        <v>HAKAN TAZEGÜL</v>
      </c>
      <c r="D57" s="15"/>
      <c r="E57" s="15"/>
      <c r="F57" s="15"/>
      <c r="G57" s="15" t="str">
        <f>'[7]FERDİ SONUÇ'!D6</f>
        <v>GÜVENLİK KUVVETLERİ KOMUTANLIĞI TAKIMI</v>
      </c>
      <c r="H57" s="15"/>
      <c r="I57" s="15"/>
      <c r="J57" s="16">
        <f>'[7]FERDİ SONUÇ'!G6</f>
        <v>2737</v>
      </c>
      <c r="K57" s="16"/>
      <c r="L57" s="10"/>
      <c r="M57" s="10"/>
    </row>
    <row r="58" spans="2:13" s="2" customFormat="1" ht="15.75">
      <c r="B58" s="4">
        <v>2</v>
      </c>
      <c r="C58" s="15" t="str">
        <f>'[7]FERDİ SONUÇ'!C7</f>
        <v>ESER KURT</v>
      </c>
      <c r="D58" s="15"/>
      <c r="E58" s="15"/>
      <c r="F58" s="15"/>
      <c r="G58" s="15" t="str">
        <f>'[7]FERDİ SONUÇ'!D7</f>
        <v>GÜVENLİK KUVVETLERİ KOMUTANLIĞI TAKIMI</v>
      </c>
      <c r="H58" s="15"/>
      <c r="I58" s="15"/>
      <c r="J58" s="16">
        <f>'[7]FERDİ SONUÇ'!G7</f>
        <v>2752</v>
      </c>
      <c r="K58" s="16"/>
      <c r="L58" s="10"/>
      <c r="M58" s="10"/>
    </row>
    <row r="59" spans="2:13" s="2" customFormat="1" ht="15.75">
      <c r="B59" s="4">
        <v>3</v>
      </c>
      <c r="C59" s="15" t="str">
        <f>'[7]FERDİ SONUÇ'!C8</f>
        <v>VELİ ATİKOĞLU</v>
      </c>
      <c r="D59" s="15"/>
      <c r="E59" s="15"/>
      <c r="F59" s="15"/>
      <c r="G59" s="15" t="str">
        <f>'[7]FERDİ SONUÇ'!D8</f>
        <v>FERDİ</v>
      </c>
      <c r="H59" s="15"/>
      <c r="I59" s="15"/>
      <c r="J59" s="16">
        <f>'[7]FERDİ SONUÇ'!G8</f>
        <v>2830</v>
      </c>
      <c r="K59" s="16"/>
      <c r="L59" s="10"/>
      <c r="M59" s="10"/>
    </row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</sheetData>
  <sheetProtection/>
  <mergeCells count="109">
    <mergeCell ref="A7:K7"/>
    <mergeCell ref="A8:K8"/>
    <mergeCell ref="C59:F59"/>
    <mergeCell ref="G59:I59"/>
    <mergeCell ref="J59:K59"/>
    <mergeCell ref="C57:F57"/>
    <mergeCell ref="G57:I57"/>
    <mergeCell ref="J57:K57"/>
    <mergeCell ref="C58:F58"/>
    <mergeCell ref="G58:I58"/>
    <mergeCell ref="J58:K58"/>
    <mergeCell ref="C53:F53"/>
    <mergeCell ref="G53:I53"/>
    <mergeCell ref="J53:K53"/>
    <mergeCell ref="B55:D55"/>
    <mergeCell ref="C56:F56"/>
    <mergeCell ref="G56:I56"/>
    <mergeCell ref="J56:K56"/>
    <mergeCell ref="C51:F51"/>
    <mergeCell ref="G51:I51"/>
    <mergeCell ref="J51:K51"/>
    <mergeCell ref="C52:F52"/>
    <mergeCell ref="G52:I52"/>
    <mergeCell ref="J52:K52"/>
    <mergeCell ref="C47:F47"/>
    <mergeCell ref="G47:I47"/>
    <mergeCell ref="J47:K47"/>
    <mergeCell ref="C50:F50"/>
    <mergeCell ref="G50:I50"/>
    <mergeCell ref="J50:K50"/>
    <mergeCell ref="B49:D49"/>
    <mergeCell ref="C45:F45"/>
    <mergeCell ref="G45:I45"/>
    <mergeCell ref="J45:K45"/>
    <mergeCell ref="C46:F46"/>
    <mergeCell ref="G46:I46"/>
    <mergeCell ref="J46:K46"/>
    <mergeCell ref="C41:F41"/>
    <mergeCell ref="G41:I41"/>
    <mergeCell ref="J41:K41"/>
    <mergeCell ref="B43:D43"/>
    <mergeCell ref="C44:F44"/>
    <mergeCell ref="G44:I44"/>
    <mergeCell ref="J44:K44"/>
    <mergeCell ref="C39:F39"/>
    <mergeCell ref="G39:I39"/>
    <mergeCell ref="J39:K39"/>
    <mergeCell ref="C40:F40"/>
    <mergeCell ref="G40:I40"/>
    <mergeCell ref="J40:K40"/>
    <mergeCell ref="C35:F35"/>
    <mergeCell ref="G35:I35"/>
    <mergeCell ref="J35:K35"/>
    <mergeCell ref="C38:F38"/>
    <mergeCell ref="G38:I38"/>
    <mergeCell ref="J38:K38"/>
    <mergeCell ref="B37:D37"/>
    <mergeCell ref="C33:F33"/>
    <mergeCell ref="G33:I33"/>
    <mergeCell ref="J33:K33"/>
    <mergeCell ref="C34:F34"/>
    <mergeCell ref="G34:I34"/>
    <mergeCell ref="J34:K34"/>
    <mergeCell ref="C29:F29"/>
    <mergeCell ref="G29:I29"/>
    <mergeCell ref="J29:K29"/>
    <mergeCell ref="B31:D31"/>
    <mergeCell ref="C32:F32"/>
    <mergeCell ref="G32:I32"/>
    <mergeCell ref="J32:K32"/>
    <mergeCell ref="C27:F27"/>
    <mergeCell ref="G27:I27"/>
    <mergeCell ref="J27:K27"/>
    <mergeCell ref="C28:F28"/>
    <mergeCell ref="G28:I28"/>
    <mergeCell ref="J28:K28"/>
    <mergeCell ref="C20:F20"/>
    <mergeCell ref="G20:I20"/>
    <mergeCell ref="J20:K20"/>
    <mergeCell ref="B19:D19"/>
    <mergeCell ref="C26:F26"/>
    <mergeCell ref="G26:I26"/>
    <mergeCell ref="J26:K26"/>
    <mergeCell ref="B25:D25"/>
    <mergeCell ref="J22:K22"/>
    <mergeCell ref="C21:F21"/>
    <mergeCell ref="G16:I16"/>
    <mergeCell ref="C16:F16"/>
    <mergeCell ref="C17:F17"/>
    <mergeCell ref="C14:F14"/>
    <mergeCell ref="J16:K16"/>
    <mergeCell ref="J17:K17"/>
    <mergeCell ref="G17:I17"/>
    <mergeCell ref="J15:K15"/>
    <mergeCell ref="B13:C13"/>
    <mergeCell ref="C15:F15"/>
    <mergeCell ref="B9:K9"/>
    <mergeCell ref="B10:K10"/>
    <mergeCell ref="G15:I15"/>
    <mergeCell ref="C23:F23"/>
    <mergeCell ref="G23:I23"/>
    <mergeCell ref="J23:K23"/>
    <mergeCell ref="B12:E12"/>
    <mergeCell ref="C22:F22"/>
    <mergeCell ref="G22:I22"/>
    <mergeCell ref="G21:I21"/>
    <mergeCell ref="J21:K21"/>
    <mergeCell ref="G14:I14"/>
    <mergeCell ref="J14:K14"/>
  </mergeCells>
  <conditionalFormatting sqref="B15:K59">
    <cfRule type="cellIs" priority="1" dxfId="2" operator="equal" stopIfTrue="1">
      <formula>0</formula>
    </cfRule>
  </conditionalFormatting>
  <printOptions horizontalCentered="1"/>
  <pageMargins left="0.3937007874015748" right="0.1968503937007874" top="0.1968503937007874" bottom="0.1968503937007874" header="0.5118110236220472" footer="0.5118110236220472"/>
  <pageSetup horizontalDpi="200" verticalDpi="200" orientation="portrait" paperSize="9" scale="84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7:K59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6" width="8.57421875" style="1" customWidth="1"/>
    <col min="7" max="7" width="11.28125" style="1" customWidth="1"/>
    <col min="8" max="12" width="8.57421875" style="1" customWidth="1"/>
    <col min="13" max="16384" width="9.140625" style="1" customWidth="1"/>
  </cols>
  <sheetData>
    <row r="7" spans="1:11" ht="18.75" customHeight="1">
      <c r="A7" s="35" t="s">
        <v>16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8.75">
      <c r="A8" s="21" t="s">
        <v>17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2:11" ht="18.75">
      <c r="B9" s="22">
        <v>42365</v>
      </c>
      <c r="C9" s="22">
        <v>42365</v>
      </c>
      <c r="D9" s="22">
        <v>42365</v>
      </c>
      <c r="E9" s="22">
        <v>42365</v>
      </c>
      <c r="F9" s="22">
        <v>42365</v>
      </c>
      <c r="G9" s="22">
        <v>42365</v>
      </c>
      <c r="H9" s="22">
        <v>42365</v>
      </c>
      <c r="I9" s="22">
        <v>42365</v>
      </c>
      <c r="J9" s="22">
        <v>42365</v>
      </c>
      <c r="K9" s="22">
        <v>42365</v>
      </c>
    </row>
    <row r="10" spans="2:11" ht="18.75">
      <c r="B10" s="21" t="s">
        <v>15</v>
      </c>
      <c r="C10" s="21"/>
      <c r="D10" s="21"/>
      <c r="E10" s="21"/>
      <c r="F10" s="21"/>
      <c r="G10" s="21"/>
      <c r="H10" s="21"/>
      <c r="I10" s="21"/>
      <c r="J10" s="21"/>
      <c r="K10" s="21"/>
    </row>
    <row r="11" ht="9.75" customHeight="1"/>
    <row r="12" spans="3:6" ht="20.25">
      <c r="C12" s="17" t="s">
        <v>9</v>
      </c>
      <c r="D12" s="17"/>
      <c r="E12" s="17"/>
      <c r="F12" s="17"/>
    </row>
    <row r="13" spans="3:11" s="2" customFormat="1" ht="15.75">
      <c r="C13" s="9" t="s">
        <v>1</v>
      </c>
      <c r="D13" s="7"/>
      <c r="E13" s="7"/>
      <c r="K13" s="5"/>
    </row>
    <row r="14" spans="3:11" s="3" customFormat="1" ht="15.75">
      <c r="C14" s="4" t="s">
        <v>2</v>
      </c>
      <c r="D14" s="32" t="s">
        <v>4</v>
      </c>
      <c r="E14" s="33"/>
      <c r="F14" s="33"/>
      <c r="G14" s="34"/>
      <c r="H14" s="32" t="s">
        <v>10</v>
      </c>
      <c r="I14" s="33"/>
      <c r="J14" s="34"/>
      <c r="K14" s="6"/>
    </row>
    <row r="15" spans="3:11" s="2" customFormat="1" ht="15.75">
      <c r="C15" s="4">
        <v>1</v>
      </c>
      <c r="D15" s="23" t="str">
        <f>'[2]TAKIM SONUÇ'!$B$8</f>
        <v>GÖNYELİ İLKOKULU</v>
      </c>
      <c r="E15" s="24"/>
      <c r="F15" s="24"/>
      <c r="G15" s="25"/>
      <c r="H15" s="26">
        <f>'[2]TAKIM SONUÇ'!$H$8</f>
        <v>15</v>
      </c>
      <c r="I15" s="27"/>
      <c r="J15" s="28"/>
      <c r="K15" s="6"/>
    </row>
    <row r="16" spans="3:11" s="2" customFormat="1" ht="15.75">
      <c r="C16" s="4">
        <v>2</v>
      </c>
      <c r="D16" s="23" t="str">
        <f>'[2]TAKIM SONUÇ'!$B$14</f>
        <v>YAKINDOĞU İLKOKULU</v>
      </c>
      <c r="E16" s="24"/>
      <c r="F16" s="24"/>
      <c r="G16" s="25"/>
      <c r="H16" s="26">
        <f>'[2]TAKIM SONUÇ'!$H$14</f>
        <v>33</v>
      </c>
      <c r="I16" s="27"/>
      <c r="J16" s="28"/>
      <c r="K16" s="6"/>
    </row>
    <row r="17" spans="3:11" s="2" customFormat="1" ht="15.75">
      <c r="C17" s="4">
        <v>3</v>
      </c>
      <c r="D17" s="23" t="str">
        <f>'[2]TAKIM SONUÇ'!$B$20</f>
        <v>DİKMEN İLKOKULU</v>
      </c>
      <c r="E17" s="24"/>
      <c r="F17" s="24"/>
      <c r="G17" s="25"/>
      <c r="H17" s="26">
        <f>'[2]TAKIM SONUÇ'!$H$20</f>
        <v>55</v>
      </c>
      <c r="I17" s="27"/>
      <c r="J17" s="28"/>
      <c r="K17" s="6"/>
    </row>
    <row r="18" spans="4:11" s="2" customFormat="1" ht="9.75" customHeight="1">
      <c r="D18" s="11"/>
      <c r="E18" s="11"/>
      <c r="F18" s="11"/>
      <c r="G18" s="11"/>
      <c r="H18" s="3"/>
      <c r="I18" s="3"/>
      <c r="J18" s="3"/>
      <c r="K18" s="5"/>
    </row>
    <row r="19" spans="3:11" s="2" customFormat="1" ht="15.75">
      <c r="C19" s="9" t="s">
        <v>6</v>
      </c>
      <c r="D19" s="12"/>
      <c r="E19" s="12"/>
      <c r="F19" s="11"/>
      <c r="G19" s="11"/>
      <c r="H19" s="3"/>
      <c r="I19" s="3"/>
      <c r="J19" s="3"/>
      <c r="K19" s="5"/>
    </row>
    <row r="20" spans="3:11" s="3" customFormat="1" ht="15.75">
      <c r="C20" s="4" t="s">
        <v>2</v>
      </c>
      <c r="D20" s="29" t="s">
        <v>4</v>
      </c>
      <c r="E20" s="30"/>
      <c r="F20" s="30"/>
      <c r="G20" s="31"/>
      <c r="H20" s="32" t="s">
        <v>10</v>
      </c>
      <c r="I20" s="33"/>
      <c r="J20" s="34"/>
      <c r="K20" s="6"/>
    </row>
    <row r="21" spans="3:11" s="2" customFormat="1" ht="15.75">
      <c r="C21" s="4">
        <v>1</v>
      </c>
      <c r="D21" s="23" t="str">
        <f>'[3]TAKIM SONUÇ'!$B$8</f>
        <v>YAKIN DOĞU İLKOKULU</v>
      </c>
      <c r="E21" s="24"/>
      <c r="F21" s="24"/>
      <c r="G21" s="25"/>
      <c r="H21" s="26">
        <f>'[3]TAKIM SONUÇ'!$H$8</f>
        <v>23</v>
      </c>
      <c r="I21" s="27"/>
      <c r="J21" s="28"/>
      <c r="K21" s="6"/>
    </row>
    <row r="22" spans="3:11" s="2" customFormat="1" ht="15.75">
      <c r="C22" s="4">
        <v>2</v>
      </c>
      <c r="D22" s="23" t="str">
        <f>'[3]TAKIM SONUÇ'!$B$14</f>
        <v>GÖNYELİ İLKOKULU</v>
      </c>
      <c r="E22" s="24"/>
      <c r="F22" s="24"/>
      <c r="G22" s="25"/>
      <c r="H22" s="26">
        <f>'[3]TAKIM SONUÇ'!$H$14</f>
        <v>31</v>
      </c>
      <c r="I22" s="27"/>
      <c r="J22" s="28"/>
      <c r="K22" s="6"/>
    </row>
    <row r="23" spans="3:11" s="2" customFormat="1" ht="15.75">
      <c r="C23" s="4">
        <v>3</v>
      </c>
      <c r="D23" s="23" t="str">
        <f>'[3]TAKIM SONUÇ'!$B$20</f>
        <v>DİKMEN İLKOKULU</v>
      </c>
      <c r="E23" s="24"/>
      <c r="F23" s="24"/>
      <c r="G23" s="25"/>
      <c r="H23" s="26">
        <f>'[3]TAKIM SONUÇ'!$H$20</f>
        <v>48</v>
      </c>
      <c r="I23" s="27"/>
      <c r="J23" s="28"/>
      <c r="K23" s="6"/>
    </row>
    <row r="24" spans="4:11" s="2" customFormat="1" ht="9.75" customHeight="1">
      <c r="D24" s="11"/>
      <c r="E24" s="11"/>
      <c r="F24" s="11"/>
      <c r="G24" s="11"/>
      <c r="H24" s="3"/>
      <c r="I24" s="3"/>
      <c r="J24" s="3"/>
      <c r="K24" s="5"/>
    </row>
    <row r="25" spans="3:11" s="2" customFormat="1" ht="15.75">
      <c r="C25" s="9" t="s">
        <v>11</v>
      </c>
      <c r="D25" s="12"/>
      <c r="E25" s="12"/>
      <c r="F25" s="11"/>
      <c r="G25" s="11"/>
      <c r="H25" s="3"/>
      <c r="I25" s="3"/>
      <c r="J25" s="3"/>
      <c r="K25" s="5"/>
    </row>
    <row r="26" spans="3:11" s="3" customFormat="1" ht="15.75">
      <c r="C26" s="4" t="s">
        <v>2</v>
      </c>
      <c r="D26" s="29" t="s">
        <v>4</v>
      </c>
      <c r="E26" s="30"/>
      <c r="F26" s="30"/>
      <c r="G26" s="31"/>
      <c r="H26" s="32" t="s">
        <v>10</v>
      </c>
      <c r="I26" s="33"/>
      <c r="J26" s="34"/>
      <c r="K26" s="6"/>
    </row>
    <row r="27" spans="3:11" s="2" customFormat="1" ht="15.75">
      <c r="C27" s="4">
        <v>1</v>
      </c>
      <c r="D27" s="23" t="str">
        <f>'[4]TAKIM SONUÇ'!$B$8</f>
        <v>BAYRAKTAR ORTAOKULU</v>
      </c>
      <c r="E27" s="24"/>
      <c r="F27" s="24"/>
      <c r="G27" s="25"/>
      <c r="H27" s="26">
        <f>'[4]TAKIM SONUÇ'!$H$8</f>
        <v>24</v>
      </c>
      <c r="I27" s="27"/>
      <c r="J27" s="28"/>
      <c r="K27" s="6"/>
    </row>
    <row r="28" spans="3:11" s="2" customFormat="1" ht="15.75">
      <c r="C28" s="4">
        <v>2</v>
      </c>
      <c r="D28" s="23" t="str">
        <f>'[4]TAKIM SONUÇ'!$B$14</f>
        <v>YAKIN DOĞU KOLEJİ</v>
      </c>
      <c r="E28" s="24"/>
      <c r="F28" s="24"/>
      <c r="G28" s="25"/>
      <c r="H28" s="26">
        <f>'[4]TAKIM SONUÇ'!$H$14</f>
        <v>38</v>
      </c>
      <c r="I28" s="27"/>
      <c r="J28" s="28"/>
      <c r="K28" s="6"/>
    </row>
    <row r="29" spans="3:11" s="2" customFormat="1" ht="15.75">
      <c r="C29" s="4">
        <v>3</v>
      </c>
      <c r="D29" s="23" t="str">
        <f>'[4]TAKIM SONUÇ'!$B$20</f>
        <v>BAYRAKTAR TÜRK MAARİF KOLEJİ</v>
      </c>
      <c r="E29" s="24"/>
      <c r="F29" s="24"/>
      <c r="G29" s="25"/>
      <c r="H29" s="26">
        <f>'[4]TAKIM SONUÇ'!$H$20</f>
        <v>42</v>
      </c>
      <c r="I29" s="27"/>
      <c r="J29" s="28"/>
      <c r="K29" s="6"/>
    </row>
    <row r="30" spans="4:11" s="2" customFormat="1" ht="9.75" customHeight="1">
      <c r="D30" s="11"/>
      <c r="E30" s="11"/>
      <c r="F30" s="11"/>
      <c r="G30" s="11"/>
      <c r="H30" s="3"/>
      <c r="I30" s="3"/>
      <c r="J30" s="3"/>
      <c r="K30" s="5"/>
    </row>
    <row r="31" spans="3:11" s="2" customFormat="1" ht="15.75">
      <c r="C31" s="9" t="s">
        <v>12</v>
      </c>
      <c r="D31" s="12"/>
      <c r="E31" s="12"/>
      <c r="F31" s="11"/>
      <c r="G31" s="11"/>
      <c r="H31" s="3"/>
      <c r="I31" s="3"/>
      <c r="J31" s="3"/>
      <c r="K31" s="5"/>
    </row>
    <row r="32" spans="3:11" s="3" customFormat="1" ht="15.75">
      <c r="C32" s="4" t="s">
        <v>2</v>
      </c>
      <c r="D32" s="29" t="s">
        <v>4</v>
      </c>
      <c r="E32" s="30"/>
      <c r="F32" s="30"/>
      <c r="G32" s="31"/>
      <c r="H32" s="32" t="s">
        <v>10</v>
      </c>
      <c r="I32" s="33"/>
      <c r="J32" s="34"/>
      <c r="K32" s="6"/>
    </row>
    <row r="33" spans="3:11" s="2" customFormat="1" ht="15.75">
      <c r="C33" s="4">
        <v>1</v>
      </c>
      <c r="D33" s="23" t="str">
        <f>'[5]TAKIM SONUÇ'!$B$8</f>
        <v>YAKIN DOĞU KOLEJİ</v>
      </c>
      <c r="E33" s="24"/>
      <c r="F33" s="24"/>
      <c r="G33" s="25"/>
      <c r="H33" s="26">
        <f>'[5]TAKIM SONUÇ'!$H$8</f>
        <v>22</v>
      </c>
      <c r="I33" s="27"/>
      <c r="J33" s="28"/>
      <c r="K33" s="6"/>
    </row>
    <row r="34" spans="3:11" s="2" customFormat="1" ht="15.75">
      <c r="C34" s="4">
        <v>2</v>
      </c>
      <c r="D34" s="23" t="str">
        <f>'[5]TAKIM SONUÇ'!$B$14</f>
        <v>ATLEKS SANVERLER ORTAOKULU</v>
      </c>
      <c r="E34" s="24"/>
      <c r="F34" s="24"/>
      <c r="G34" s="25"/>
      <c r="H34" s="26">
        <f>'[5]TAKIM SONUÇ'!$H$14</f>
        <v>33</v>
      </c>
      <c r="I34" s="27"/>
      <c r="J34" s="28"/>
      <c r="K34" s="6"/>
    </row>
    <row r="35" spans="3:11" s="2" customFormat="1" ht="15.75">
      <c r="C35" s="4">
        <v>3</v>
      </c>
      <c r="D35" s="23" t="str">
        <f>'[5]TAKIM SONUÇ'!$B$20</f>
        <v>BAYRAKTAR TÜRK MAARİF KOLEJİ</v>
      </c>
      <c r="E35" s="24"/>
      <c r="F35" s="24"/>
      <c r="G35" s="25"/>
      <c r="H35" s="26">
        <f>'[5]TAKIM SONUÇ'!$H$20</f>
        <v>50</v>
      </c>
      <c r="I35" s="27"/>
      <c r="J35" s="28"/>
      <c r="K35" s="6"/>
    </row>
    <row r="36" spans="4:11" s="2" customFormat="1" ht="9.75" customHeight="1">
      <c r="D36" s="13"/>
      <c r="E36" s="13"/>
      <c r="F36" s="13"/>
      <c r="G36" s="13"/>
      <c r="H36" s="8"/>
      <c r="I36" s="8"/>
      <c r="J36" s="8"/>
      <c r="K36" s="5"/>
    </row>
    <row r="37" spans="3:11" s="2" customFormat="1" ht="15.75">
      <c r="C37" s="9" t="s">
        <v>13</v>
      </c>
      <c r="D37" s="12"/>
      <c r="E37" s="12"/>
      <c r="F37" s="11"/>
      <c r="G37" s="11"/>
      <c r="H37" s="3"/>
      <c r="I37" s="3"/>
      <c r="J37" s="3"/>
      <c r="K37" s="5"/>
    </row>
    <row r="38" spans="3:11" s="3" customFormat="1" ht="15.75">
      <c r="C38" s="4" t="s">
        <v>2</v>
      </c>
      <c r="D38" s="29" t="s">
        <v>4</v>
      </c>
      <c r="E38" s="30"/>
      <c r="F38" s="30"/>
      <c r="G38" s="31"/>
      <c r="H38" s="32" t="s">
        <v>10</v>
      </c>
      <c r="I38" s="33"/>
      <c r="J38" s="34"/>
      <c r="K38" s="6"/>
    </row>
    <row r="39" spans="3:11" s="2" customFormat="1" ht="15.75">
      <c r="C39" s="4">
        <v>1</v>
      </c>
      <c r="D39" s="23" t="str">
        <f>'[6]TAKIM SONUÇ'!$B$8</f>
        <v>YAKIN DOĞU KOLEJİ</v>
      </c>
      <c r="E39" s="24"/>
      <c r="F39" s="24"/>
      <c r="G39" s="25"/>
      <c r="H39" s="26">
        <f>'[6]TAKIM SONUÇ'!$H$8</f>
        <v>13</v>
      </c>
      <c r="I39" s="27"/>
      <c r="J39" s="28"/>
      <c r="K39" s="6"/>
    </row>
    <row r="40" spans="3:11" s="2" customFormat="1" ht="15.75">
      <c r="C40" s="4">
        <v>2</v>
      </c>
      <c r="D40" s="23" t="str">
        <f>'[6]TAKIM SONUÇ'!$B$14</f>
        <v>TÜRK MAARİF KOLEJİ</v>
      </c>
      <c r="E40" s="24"/>
      <c r="F40" s="24"/>
      <c r="G40" s="25"/>
      <c r="H40" s="26">
        <f>'[6]TAKIM SONUÇ'!$H$14</f>
        <v>42</v>
      </c>
      <c r="I40" s="27"/>
      <c r="J40" s="28"/>
      <c r="K40" s="6"/>
    </row>
    <row r="41" spans="3:11" s="2" customFormat="1" ht="15.75">
      <c r="C41" s="4">
        <v>3</v>
      </c>
      <c r="D41" s="23" t="str">
        <f>'[6]TAKIM SONUÇ'!$B$20</f>
        <v>ATATÜRK MESLEK LİSESİ</v>
      </c>
      <c r="E41" s="24"/>
      <c r="F41" s="24"/>
      <c r="G41" s="25"/>
      <c r="H41" s="26">
        <f>'[6]TAKIM SONUÇ'!$H$20</f>
        <v>45</v>
      </c>
      <c r="I41" s="27"/>
      <c r="J41" s="28"/>
      <c r="K41" s="6"/>
    </row>
    <row r="42" spans="4:11" s="2" customFormat="1" ht="9.75" customHeight="1">
      <c r="D42" s="11"/>
      <c r="E42" s="11"/>
      <c r="F42" s="11"/>
      <c r="G42" s="11"/>
      <c r="H42" s="3"/>
      <c r="I42" s="3"/>
      <c r="J42" s="3"/>
      <c r="K42" s="5"/>
    </row>
    <row r="43" spans="3:11" s="2" customFormat="1" ht="15.75">
      <c r="C43" s="9" t="s">
        <v>7</v>
      </c>
      <c r="D43" s="12"/>
      <c r="E43" s="12"/>
      <c r="F43" s="11"/>
      <c r="G43" s="11"/>
      <c r="H43" s="3"/>
      <c r="I43" s="3"/>
      <c r="J43" s="3"/>
      <c r="K43" s="5"/>
    </row>
    <row r="44" spans="3:11" s="3" customFormat="1" ht="15.75">
      <c r="C44" s="4" t="s">
        <v>2</v>
      </c>
      <c r="D44" s="29" t="s">
        <v>4</v>
      </c>
      <c r="E44" s="30"/>
      <c r="F44" s="30"/>
      <c r="G44" s="31"/>
      <c r="H44" s="32" t="s">
        <v>10</v>
      </c>
      <c r="I44" s="33"/>
      <c r="J44" s="34"/>
      <c r="K44" s="6"/>
    </row>
    <row r="45" spans="3:11" s="2" customFormat="1" ht="15.75">
      <c r="C45" s="4">
        <v>1</v>
      </c>
      <c r="D45" s="23" t="str">
        <f>'[1]TAKIM SONUÇ'!$B$8</f>
        <v>YAKIN DOĞU KOLEJİ</v>
      </c>
      <c r="E45" s="24"/>
      <c r="F45" s="24"/>
      <c r="G45" s="25"/>
      <c r="H45" s="26">
        <f>'[1]TAKIM SONUÇ'!$H$8</f>
        <v>15</v>
      </c>
      <c r="I45" s="27"/>
      <c r="J45" s="28"/>
      <c r="K45" s="6"/>
    </row>
    <row r="46" spans="3:11" s="2" customFormat="1" ht="15.75">
      <c r="C46" s="4">
        <v>2</v>
      </c>
      <c r="D46" s="23" t="str">
        <f>'[1]TAKIM SONUÇ'!$B$14</f>
        <v>ATATÜRK MESLEK LİSESİ</v>
      </c>
      <c r="E46" s="24"/>
      <c r="F46" s="24"/>
      <c r="G46" s="25"/>
      <c r="H46" s="26">
        <f>'[1]TAKIM SONUÇ'!$H$14</f>
        <v>40</v>
      </c>
      <c r="I46" s="27"/>
      <c r="J46" s="28"/>
      <c r="K46" s="6"/>
    </row>
    <row r="47" spans="3:11" s="2" customFormat="1" ht="15.75">
      <c r="C47" s="4">
        <v>3</v>
      </c>
      <c r="D47" s="23" t="str">
        <f>'[1]TAKIM SONUÇ'!$B$20</f>
        <v>BÜLENT ECEVİT ANADOLU LİSESİ</v>
      </c>
      <c r="E47" s="24"/>
      <c r="F47" s="24"/>
      <c r="G47" s="25"/>
      <c r="H47" s="26">
        <f>'[1]TAKIM SONUÇ'!$H$20</f>
        <v>61</v>
      </c>
      <c r="I47" s="27"/>
      <c r="J47" s="28"/>
      <c r="K47" s="6"/>
    </row>
    <row r="48" spans="4:11" s="2" customFormat="1" ht="9.75" customHeight="1">
      <c r="D48" s="11"/>
      <c r="E48" s="11"/>
      <c r="F48" s="11"/>
      <c r="G48" s="11"/>
      <c r="H48" s="3"/>
      <c r="I48" s="3"/>
      <c r="J48" s="3"/>
      <c r="K48" s="5"/>
    </row>
    <row r="49" spans="3:11" s="2" customFormat="1" ht="15.75">
      <c r="C49" s="9" t="s">
        <v>14</v>
      </c>
      <c r="D49" s="12"/>
      <c r="E49" s="12"/>
      <c r="F49" s="11"/>
      <c r="G49" s="11"/>
      <c r="H49" s="3"/>
      <c r="I49" s="3"/>
      <c r="J49" s="3"/>
      <c r="K49" s="5"/>
    </row>
    <row r="50" spans="3:11" s="3" customFormat="1" ht="15.75">
      <c r="C50" s="4" t="s">
        <v>2</v>
      </c>
      <c r="D50" s="29" t="s">
        <v>4</v>
      </c>
      <c r="E50" s="30"/>
      <c r="F50" s="30"/>
      <c r="G50" s="31"/>
      <c r="H50" s="32" t="s">
        <v>10</v>
      </c>
      <c r="I50" s="33"/>
      <c r="J50" s="34"/>
      <c r="K50" s="6"/>
    </row>
    <row r="51" spans="3:11" s="2" customFormat="1" ht="15.75">
      <c r="C51" s="4">
        <v>1</v>
      </c>
      <c r="D51" s="23">
        <f>'[8]TAKIM SONUÇ'!$B$8</f>
      </c>
      <c r="E51" s="24"/>
      <c r="F51" s="24"/>
      <c r="G51" s="25"/>
      <c r="H51" s="26">
        <f>'[8]TAKIM SONUÇ'!$H$8</f>
      </c>
      <c r="I51" s="27"/>
      <c r="J51" s="28"/>
      <c r="K51" s="6"/>
    </row>
    <row r="52" spans="3:11" s="2" customFormat="1" ht="15.75">
      <c r="C52" s="4">
        <v>2</v>
      </c>
      <c r="D52" s="23">
        <f>'[8]TAKIM SONUÇ'!$B$14</f>
      </c>
      <c r="E52" s="24"/>
      <c r="F52" s="24"/>
      <c r="G52" s="25"/>
      <c r="H52" s="26">
        <f>'[8]TAKIM SONUÇ'!$H$14</f>
      </c>
      <c r="I52" s="27"/>
      <c r="J52" s="28"/>
      <c r="K52" s="6"/>
    </row>
    <row r="53" spans="3:11" s="2" customFormat="1" ht="15.75">
      <c r="C53" s="4">
        <v>3</v>
      </c>
      <c r="D53" s="23">
        <f>'[8]TAKIM SONUÇ'!$B$20</f>
      </c>
      <c r="E53" s="24"/>
      <c r="F53" s="24"/>
      <c r="G53" s="25"/>
      <c r="H53" s="26">
        <f>'[8]TAKIM SONUÇ'!$H$20</f>
      </c>
      <c r="I53" s="27"/>
      <c r="J53" s="28"/>
      <c r="K53" s="6"/>
    </row>
    <row r="54" spans="4:11" s="2" customFormat="1" ht="9.75" customHeight="1">
      <c r="D54" s="11"/>
      <c r="E54" s="11"/>
      <c r="F54" s="11"/>
      <c r="G54" s="11"/>
      <c r="H54" s="3"/>
      <c r="I54" s="3"/>
      <c r="J54" s="3"/>
      <c r="K54" s="5"/>
    </row>
    <row r="55" spans="3:11" s="2" customFormat="1" ht="15.75">
      <c r="C55" s="9" t="s">
        <v>8</v>
      </c>
      <c r="D55" s="12"/>
      <c r="E55" s="12"/>
      <c r="F55" s="11"/>
      <c r="G55" s="11"/>
      <c r="H55" s="3"/>
      <c r="I55" s="3"/>
      <c r="J55" s="3"/>
      <c r="K55" s="5"/>
    </row>
    <row r="56" spans="3:11" s="3" customFormat="1" ht="15.75">
      <c r="C56" s="4" t="s">
        <v>2</v>
      </c>
      <c r="D56" s="29" t="s">
        <v>4</v>
      </c>
      <c r="E56" s="30"/>
      <c r="F56" s="30"/>
      <c r="G56" s="31"/>
      <c r="H56" s="32" t="s">
        <v>10</v>
      </c>
      <c r="I56" s="33"/>
      <c r="J56" s="34"/>
      <c r="K56" s="6"/>
    </row>
    <row r="57" spans="3:11" s="2" customFormat="1" ht="15.75">
      <c r="C57" s="4">
        <v>1</v>
      </c>
      <c r="D57" s="23" t="str">
        <f>'[7]TAKIM SONUÇ'!$B$8</f>
        <v>GÜVENLİK KUVVETLERİ KOMUTANLIĞI TAKIMI</v>
      </c>
      <c r="E57" s="24"/>
      <c r="F57" s="24"/>
      <c r="G57" s="25"/>
      <c r="H57" s="26">
        <f>'[7]TAKIM SONUÇ'!$H$8</f>
        <v>12</v>
      </c>
      <c r="I57" s="27"/>
      <c r="J57" s="28"/>
      <c r="K57" s="6"/>
    </row>
    <row r="58" spans="3:11" s="2" customFormat="1" ht="15.75">
      <c r="C58" s="4">
        <v>2</v>
      </c>
      <c r="D58" s="23" t="str">
        <f>'[7]TAKIM SONUÇ'!$B$14</f>
        <v>YAKIN DOĞU ÜNİVERSİTESİ</v>
      </c>
      <c r="E58" s="24"/>
      <c r="F58" s="24"/>
      <c r="G58" s="25"/>
      <c r="H58" s="26">
        <f>'[7]TAKIM SONUÇ'!$H$14</f>
        <v>31</v>
      </c>
      <c r="I58" s="27"/>
      <c r="J58" s="28"/>
      <c r="K58" s="6"/>
    </row>
    <row r="59" spans="3:11" s="2" customFormat="1" ht="15.75">
      <c r="C59" s="4">
        <v>3</v>
      </c>
      <c r="D59" s="23" t="str">
        <f>'[7]TAKIM SONUÇ'!$B$20</f>
        <v>YILDIRIM TAKIMI</v>
      </c>
      <c r="E59" s="24"/>
      <c r="F59" s="24"/>
      <c r="G59" s="25"/>
      <c r="H59" s="26">
        <f>'[7]TAKIM SONUÇ'!$H$20</f>
        <v>48</v>
      </c>
      <c r="I59" s="27"/>
      <c r="J59" s="28"/>
      <c r="K59" s="6"/>
    </row>
    <row r="60" s="2" customFormat="1" ht="16.5" customHeight="1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</sheetData>
  <sheetProtection/>
  <mergeCells count="69">
    <mergeCell ref="B10:K10"/>
    <mergeCell ref="A7:K7"/>
    <mergeCell ref="A8:K8"/>
    <mergeCell ref="B9:K9"/>
    <mergeCell ref="D46:G46"/>
    <mergeCell ref="H46:J46"/>
    <mergeCell ref="D39:G39"/>
    <mergeCell ref="H39:J39"/>
    <mergeCell ref="D44:G44"/>
    <mergeCell ref="H44:J44"/>
    <mergeCell ref="D50:G50"/>
    <mergeCell ref="H50:J50"/>
    <mergeCell ref="D38:G38"/>
    <mergeCell ref="H38:J38"/>
    <mergeCell ref="D41:G41"/>
    <mergeCell ref="H41:J41"/>
    <mergeCell ref="D40:G40"/>
    <mergeCell ref="H40:J40"/>
    <mergeCell ref="D45:G45"/>
    <mergeCell ref="H45:J45"/>
    <mergeCell ref="D26:G26"/>
    <mergeCell ref="H26:J26"/>
    <mergeCell ref="D27:G27"/>
    <mergeCell ref="H34:J34"/>
    <mergeCell ref="H27:J27"/>
    <mergeCell ref="D28:G28"/>
    <mergeCell ref="H28:J28"/>
    <mergeCell ref="D29:G29"/>
    <mergeCell ref="H29:J29"/>
    <mergeCell ref="D35:G35"/>
    <mergeCell ref="H35:J35"/>
    <mergeCell ref="D33:G33"/>
    <mergeCell ref="H33:J33"/>
    <mergeCell ref="D32:G32"/>
    <mergeCell ref="H32:J32"/>
    <mergeCell ref="D34:G34"/>
    <mergeCell ref="D23:G23"/>
    <mergeCell ref="D47:G47"/>
    <mergeCell ref="H47:J47"/>
    <mergeCell ref="H17:J17"/>
    <mergeCell ref="D51:G51"/>
    <mergeCell ref="H51:J51"/>
    <mergeCell ref="H20:J20"/>
    <mergeCell ref="H21:J21"/>
    <mergeCell ref="H22:J22"/>
    <mergeCell ref="H23:J23"/>
    <mergeCell ref="H15:J15"/>
    <mergeCell ref="H16:J16"/>
    <mergeCell ref="D15:G15"/>
    <mergeCell ref="D16:G16"/>
    <mergeCell ref="D52:G52"/>
    <mergeCell ref="H52:J52"/>
    <mergeCell ref="D17:G17"/>
    <mergeCell ref="D20:G20"/>
    <mergeCell ref="D21:G21"/>
    <mergeCell ref="D22:G22"/>
    <mergeCell ref="D59:G59"/>
    <mergeCell ref="H59:J59"/>
    <mergeCell ref="D57:G57"/>
    <mergeCell ref="H57:J57"/>
    <mergeCell ref="C12:F12"/>
    <mergeCell ref="D14:G14"/>
    <mergeCell ref="H14:J14"/>
    <mergeCell ref="D53:G53"/>
    <mergeCell ref="H53:J53"/>
    <mergeCell ref="D56:G56"/>
    <mergeCell ref="H56:J56"/>
    <mergeCell ref="D58:G58"/>
    <mergeCell ref="H58:J58"/>
  </mergeCells>
  <conditionalFormatting sqref="D15:J17 D21:J23 D27:J29 D39:J41 D51:J53 D33:J36 D45:J47 D57:J59">
    <cfRule type="cellIs" priority="1" dxfId="2" operator="equal" stopIfTrue="1">
      <formula>0</formula>
    </cfRule>
  </conditionalFormatting>
  <printOptions horizontalCentered="1"/>
  <pageMargins left="0.3937007874015748" right="0.1968503937007874" top="0.1968503937007874" bottom="0.1968503937007874" header="0.5118110236220472" footer="0.5118110236220472"/>
  <pageSetup horizontalDpi="200" verticalDpi="200" orientation="portrait" paperSize="9" scale="91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user</cp:lastModifiedBy>
  <cp:lastPrinted>2015-12-27T11:23:40Z</cp:lastPrinted>
  <dcterms:created xsi:type="dcterms:W3CDTF">2011-11-12T13:30:00Z</dcterms:created>
  <dcterms:modified xsi:type="dcterms:W3CDTF">2015-12-27T11:25:11Z</dcterms:modified>
  <cp:category/>
  <cp:version/>
  <cp:contentType/>
  <cp:contentStatus/>
</cp:coreProperties>
</file>