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1"/>
  </bookViews>
  <sheets>
    <sheet name="BASKETBOL YILDIZ KIZ A GRUBU" sheetId="1" r:id="rId1"/>
    <sheet name="BASKETBOL YILDIZ KIZ B GRUBU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<sst xmlns="http://schemas.openxmlformats.org/spreadsheetml/2006/main" count="27" uniqueCount="19">
  <si>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</si>
  <si>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</si>
  <si>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</si>
  <si>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</si>
  <si>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</si>
  <si>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</si>
  <si>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</si>
  <si>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</si>
  <si>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BASKETBOL YILDIZ KIZ</t>
  </si>
  <si>
    <t>B GURUBU</t>
  </si>
  <si>
    <t>LEVENT KOLEJİ</t>
  </si>
  <si>
    <t>19 MAYIS TMK</t>
  </si>
  <si>
    <t>LAPTA YAVUZLAR LİSESİ</t>
  </si>
  <si>
    <t>OSMAN NECAT KONUK ORT.</t>
  </si>
  <si>
    <t>ŞHT. TURGUT ORTAOKULU</t>
  </si>
  <si>
    <t>TMK</t>
  </si>
  <si>
    <t>İRSEN KÜÇÜK ORTAOKULU</t>
  </si>
  <si>
    <t>ÇANAKKALE ORTAOKULU</t>
  </si>
  <si>
    <t>OĞUZ VELİ ORTAOKULU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</si>
</sst>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8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5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10</v>
      </c>
      <c r="E11" s="7"/>
    </row>
    <row r="12" spans="1:5" s="1" customFormat="1" ht="15" customHeight="1">
      <c r="A12" s="15"/>
      <c r="B12" s="18"/>
      <c r="C12" s="8">
        <v>2</v>
      </c>
      <c r="D12" s="3" t="s">
        <v>16</v>
      </c>
      <c r="E12" s="7"/>
    </row>
    <row r="13" spans="1:5" s="1" customFormat="1" ht="15" customHeight="1">
      <c r="A13" s="15"/>
      <c r="B13" s="18"/>
      <c r="C13" s="8">
        <v>3</v>
      </c>
      <c r="D13" s="3" t="s">
        <v>15</v>
      </c>
      <c r="E13" s="7"/>
    </row>
    <row r="14" spans="1:5" s="1" customFormat="1" ht="15" customHeight="1">
      <c r="A14" s="15"/>
      <c r="B14" s="18"/>
      <c r="C14" s="8">
        <v>4</v>
      </c>
      <c r="D14" s="3" t="s">
        <v>18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LEVENT KOLEJİ</v>
      </c>
      <c r="E19" s="8">
        <v>4</v>
      </c>
      <c r="F19" s="2" t="str">
        <f>VLOOKUP(E19,$C$11:$D$14,2)</f>
        <v>OĞUZ VELİ ORTAOKULU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İRSEN KÜÇÜK ORTAOKULU</v>
      </c>
      <c r="E20" s="8">
        <v>3</v>
      </c>
      <c r="F20" s="2" t="str">
        <f>VLOOKUP(E20,$C$11:$D$14,2)</f>
        <v>TMK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OĞUZ VELİ ORTAOKULU</v>
      </c>
      <c r="E22" s="9">
        <v>2</v>
      </c>
      <c r="F22" s="5" t="str">
        <f>VLOOKUP(E22,$C$11:$D$14,2)</f>
        <v>İRSEN KÜÇÜK ORTAOKULU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TMK</v>
      </c>
      <c r="E23" s="9">
        <v>1</v>
      </c>
      <c r="F23" s="5" t="str">
        <f>VLOOKUP(E23,$C$11:$D$14,2)</f>
        <v>LEVENT KOLEJİ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LEVENT KOLEJİ</v>
      </c>
      <c r="E25" s="9">
        <v>2</v>
      </c>
      <c r="F25" s="5" t="str">
        <f>VLOOKUP(E25,$C$11:$D$14,2)</f>
        <v>İRSEN KÜÇÜK ORTAOKULU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TMK</v>
      </c>
      <c r="E26" s="9">
        <v>4</v>
      </c>
      <c r="F26" s="5" t="str">
        <f>VLOOKUP(E26,$C$11:$D$14,2)</f>
        <v>OĞUZ VELİ ORTAOKULU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7">
      <selection activeCell="F16" sqref="F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8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9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0</v>
      </c>
      <c r="D11" s="3"/>
      <c r="E11" s="7"/>
    </row>
    <row r="12" spans="1:5" s="1" customFormat="1" ht="15" customHeight="1">
      <c r="A12" s="15"/>
      <c r="B12" s="18"/>
      <c r="C12" s="8">
        <v>1</v>
      </c>
      <c r="D12" s="3" t="s">
        <v>12</v>
      </c>
      <c r="E12" s="7"/>
    </row>
    <row r="13" spans="1:5" s="1" customFormat="1" ht="15" customHeight="1">
      <c r="A13" s="15"/>
      <c r="B13" s="18"/>
      <c r="C13" s="8">
        <v>2</v>
      </c>
      <c r="D13" s="3" t="s">
        <v>13</v>
      </c>
      <c r="E13" s="7"/>
    </row>
    <row r="14" spans="1:5" s="1" customFormat="1" ht="15" customHeight="1">
      <c r="A14" s="15"/>
      <c r="B14" s="18"/>
      <c r="C14" s="8">
        <v>3</v>
      </c>
      <c r="D14" s="3" t="s">
        <v>14</v>
      </c>
      <c r="E14" s="7"/>
    </row>
    <row r="15" spans="1:5" s="1" customFormat="1" ht="15" customHeight="1">
      <c r="A15" s="15"/>
      <c r="B15" s="18"/>
      <c r="C15" s="8">
        <v>4</v>
      </c>
      <c r="D15" s="3" t="s">
        <v>17</v>
      </c>
      <c r="E15" s="7"/>
    </row>
    <row r="16" spans="1:5" s="1" customFormat="1" ht="15" customHeight="1">
      <c r="A16" s="15"/>
      <c r="B16" s="18"/>
      <c r="C16" s="8">
        <v>5</v>
      </c>
      <c r="D16" s="3" t="s">
        <v>11</v>
      </c>
      <c r="E16" s="7"/>
    </row>
    <row r="17" spans="1:5" s="1" customFormat="1" ht="15" customHeight="1">
      <c r="A17" s="15"/>
      <c r="B17" s="18"/>
      <c r="C17" s="7"/>
      <c r="D17" s="22"/>
      <c r="E17" s="7"/>
    </row>
    <row r="18" spans="1:5" s="1" customFormat="1" ht="15" customHeight="1">
      <c r="A18" s="15"/>
      <c r="B18" s="18"/>
      <c r="C18" s="7"/>
      <c r="E18" s="7"/>
    </row>
    <row r="19" spans="1:7" s="1" customFormat="1" ht="30.75" customHeight="1">
      <c r="A19" s="16" t="s">
        <v>2</v>
      </c>
      <c r="B19" s="19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7"/>
      <c r="E20" s="7"/>
    </row>
    <row r="21" spans="1:7" s="1" customFormat="1" ht="30.75" customHeight="1">
      <c r="A21" s="17"/>
      <c r="B21" s="21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19 MAYIS TMK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LAPTA YAVUZLAR LİSESİ</v>
      </c>
      <c r="E22" s="8">
        <v>4</v>
      </c>
      <c r="F22" s="2" t="str">
        <f t="shared" si="0"/>
        <v>ÇANAKKALE ORTAOKULU</v>
      </c>
      <c r="G22" s="2"/>
    </row>
    <row r="23" spans="1:7" s="1" customFormat="1" ht="30.75" customHeight="1">
      <c r="A23" s="14"/>
      <c r="B23" s="20"/>
      <c r="C23" s="13">
        <v>3</v>
      </c>
      <c r="D23" s="5" t="str">
        <f t="shared" si="0"/>
        <v>ŞHT. TURGUT ORTAOKULU</v>
      </c>
      <c r="E23" s="9">
        <v>2</v>
      </c>
      <c r="F23" s="5" t="str">
        <f t="shared" si="0"/>
        <v>OSMAN NECAT KONUK ORT.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5"/>
      <c r="B25" s="18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ÇANAKKALE ORTAOKULU</v>
      </c>
      <c r="G25" s="2"/>
    </row>
    <row r="26" spans="1:7" s="1" customFormat="1" ht="30.75" customHeight="1">
      <c r="A26" s="14"/>
      <c r="B26" s="20"/>
      <c r="C26" s="9">
        <v>5</v>
      </c>
      <c r="D26" s="5" t="str">
        <f>VLOOKUP(C26,$C$11:$D$16,2)</f>
        <v>19 MAYIS TMK</v>
      </c>
      <c r="E26" s="9">
        <v>3</v>
      </c>
      <c r="F26" s="5" t="str">
        <f>VLOOKUP(E26,$C$11:$D$16,2)</f>
        <v>ŞHT. TURGUT ORTAOKULU</v>
      </c>
      <c r="G26" s="2"/>
    </row>
    <row r="27" spans="1:7" s="1" customFormat="1" ht="30.75" customHeight="1">
      <c r="A27" s="14"/>
      <c r="B27" s="20"/>
      <c r="C27" s="9">
        <v>2</v>
      </c>
      <c r="D27" s="5" t="str">
        <f>VLOOKUP(C27,$C$11:$D$16,2)</f>
        <v>OSMAN NECAT KONUK ORT.</v>
      </c>
      <c r="E27" s="9">
        <v>1</v>
      </c>
      <c r="F27" s="5" t="str">
        <f>VLOOKUP(E27,$C$11:$D$16,2)</f>
        <v>LAPTA YAVUZLAR LİSESİ</v>
      </c>
      <c r="G27" s="2"/>
    </row>
    <row r="28" spans="1:6" s="1" customFormat="1" ht="30.75" customHeight="1">
      <c r="A28" s="15"/>
      <c r="B28" s="18"/>
      <c r="C28" s="10"/>
      <c r="D28" s="6"/>
      <c r="E28" s="10"/>
      <c r="F28" s="6"/>
    </row>
    <row r="29" spans="1:7" s="1" customFormat="1" ht="30.75" customHeight="1">
      <c r="A29" s="15"/>
      <c r="B29" s="18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ŞHT. TURGUT ORTAOKULU</v>
      </c>
      <c r="G29" s="2"/>
    </row>
    <row r="30" spans="1:7" s="1" customFormat="1" ht="30.75" customHeight="1">
      <c r="A30" s="14"/>
      <c r="B30" s="20"/>
      <c r="C30" s="9">
        <v>4</v>
      </c>
      <c r="D30" s="5" t="str">
        <f>VLOOKUP(C30,$C$11:$D$16,2)</f>
        <v>ÇANAKKALE ORTAOKULU</v>
      </c>
      <c r="E30" s="9">
        <v>2</v>
      </c>
      <c r="F30" s="5" t="str">
        <f>VLOOKUP(E30,$C$11:$D$16,2)</f>
        <v>OSMAN NECAT KONUK ORT.</v>
      </c>
      <c r="G30" s="2"/>
    </row>
    <row r="31" spans="1:7" s="1" customFormat="1" ht="30.75" customHeight="1">
      <c r="A31" s="14"/>
      <c r="B31" s="20"/>
      <c r="C31" s="9">
        <v>1</v>
      </c>
      <c r="D31" s="5" t="str">
        <f>VLOOKUP(C31,$C$11:$D$16,2)</f>
        <v>LAPTA YAVUZLAR LİSESİ</v>
      </c>
      <c r="E31" s="9">
        <v>5</v>
      </c>
      <c r="F31" s="5" t="str">
        <f>VLOOKUP(E31,$C$11:$D$16,2)</f>
        <v>19 MAYIS TMK</v>
      </c>
      <c r="G31" s="2"/>
    </row>
    <row r="32" spans="1:6" s="1" customFormat="1" ht="30.75" customHeight="1">
      <c r="A32" s="15"/>
      <c r="B32" s="18"/>
      <c r="C32" s="10"/>
      <c r="D32" s="6"/>
      <c r="E32" s="10"/>
      <c r="F32" s="6"/>
    </row>
    <row r="33" spans="1:7" s="1" customFormat="1" ht="30.75" customHeight="1">
      <c r="A33" s="15"/>
      <c r="B33" s="18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OSMAN NECAT KONUK ORT.</v>
      </c>
      <c r="G33" s="2"/>
    </row>
    <row r="34" spans="1:7" s="1" customFormat="1" ht="30.75" customHeight="1">
      <c r="A34" s="14"/>
      <c r="B34" s="20"/>
      <c r="C34" s="9">
        <v>3</v>
      </c>
      <c r="D34" s="5" t="str">
        <f>VLOOKUP(C34,$C$11:$D$16,2)</f>
        <v>ŞHT. TURGUT ORTAOKULU</v>
      </c>
      <c r="E34" s="9">
        <v>1</v>
      </c>
      <c r="F34" s="5" t="str">
        <f>VLOOKUP(E34,$C$11:$D$16,2)</f>
        <v>LAPTA YAVUZLAR LİSESİ</v>
      </c>
      <c r="G34" s="2"/>
    </row>
    <row r="35" spans="1:7" s="1" customFormat="1" ht="30.75" customHeight="1">
      <c r="A35" s="14"/>
      <c r="B35" s="20"/>
      <c r="C35" s="9">
        <v>5</v>
      </c>
      <c r="D35" s="5" t="str">
        <f>VLOOKUP(C35,$C$11:$D$16,2)</f>
        <v>19 MAYIS TMK</v>
      </c>
      <c r="E35" s="9">
        <v>4</v>
      </c>
      <c r="F35" s="5" t="str">
        <f>VLOOKUP(E35,$C$11:$D$16,2)</f>
        <v>ÇANAKKALE ORTAOKULU</v>
      </c>
      <c r="G35" s="2"/>
    </row>
    <row r="36" spans="1:6" s="1" customFormat="1" ht="30.75" customHeight="1">
      <c r="A36" s="15"/>
      <c r="B36" s="18"/>
      <c r="C36" s="10"/>
      <c r="D36" s="6"/>
      <c r="E36" s="10"/>
      <c r="F36" s="6"/>
    </row>
    <row r="37" spans="1:7" s="1" customFormat="1" ht="30.75" customHeight="1">
      <c r="A37" s="15"/>
      <c r="B37" s="18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LAPTA YAVUZLAR LİSESİ</v>
      </c>
      <c r="G37" s="2"/>
    </row>
    <row r="38" spans="1:7" s="1" customFormat="1" ht="30.75" customHeight="1">
      <c r="A38" s="14"/>
      <c r="B38" s="20"/>
      <c r="C38" s="9">
        <v>2</v>
      </c>
      <c r="D38" s="5" t="str">
        <f>VLOOKUP(C38,$C$11:$D$16,2)</f>
        <v>OSMAN NECAT KONUK ORT.</v>
      </c>
      <c r="E38" s="9">
        <v>5</v>
      </c>
      <c r="F38" s="5" t="str">
        <f>VLOOKUP(E38,$C$11:$D$16,2)</f>
        <v>19 MAYIS TMK</v>
      </c>
      <c r="G38" s="2"/>
    </row>
    <row r="39" spans="1:7" s="1" customFormat="1" ht="30.75" customHeight="1">
      <c r="A39" s="14"/>
      <c r="B39" s="20"/>
      <c r="C39" s="9">
        <v>4</v>
      </c>
      <c r="D39" s="5" t="str">
        <f>VLOOKUP(C39,$C$11:$D$16,2)</f>
        <v>ÇANAKKALE ORTAOKULU</v>
      </c>
      <c r="E39" s="9">
        <v>3</v>
      </c>
      <c r="F39" s="5" t="str">
        <f>VLOOKUP(E39,$C$11:$D$16,2)</f>
        <v>ŞHT. TURGUT ORTAOKULU</v>
      </c>
      <c r="G39" s="2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2023-10-10T17:58:43Z</dcterms:modified>
  <cp:category/>
  <cp:version/>
  <cp:contentType/>
  <cp:contentStatus/>
</cp:coreProperties>
</file>