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20" firstSheet="4" activeTab="1"/>
  </bookViews>
  <sheets>
    <sheet name="FUTSAL  GENÇ ERKEK A GRUBU" sheetId="1" r:id="rId1"/>
    <sheet name="FUTSAL  GENÇ ERKEK B GRUBU" sheetId="2" r:id="rId2"/>
    <sheet name="FUTSAL  GENÇ ERKEK C GRUBU " sheetId="3" r:id="rId3"/>
    <sheet name="FUTSAL GENÇ ERKEK D GRUBU " sheetId="4" r:id="rId4"/>
    <sheet name="FUTSAL GENÇ ERKEK E GRUBU" sheetId="5" r:id="rId5"/>
    <sheet name="FUTSAL GENÇ ERKEK F GRUBU" sheetId="6" r:id="rId6"/>
  </sheets>
  <definedNames/>
  <calcPr fullCalcOnLoad="1"/>
</workbook>
</file>

<file path=xl/sharedStrings.xml><?xml version="1.0" encoding="utf-8"?>
<sst xmlns="http://schemas.openxmlformats.org/spreadsheetml/2006/main" count="87" uniqueCount="47">
  <si>
    <t>A TAKIMI</t>
  </si>
  <si>
    <t>B TAKIMI</t>
  </si>
  <si>
    <t>TARİH</t>
  </si>
  <si>
    <t>SAAT</t>
  </si>
  <si>
    <t>YER</t>
  </si>
  <si>
    <t>A GURUBU</t>
  </si>
  <si>
    <t>MİLLİ GÜNLER OKUL SPORLARI VE KOL ETKİNLİKLERİ KOORDİNASYON ŞUBESİ</t>
  </si>
  <si>
    <t xml:space="preserve">2023-2024 EĞİTİM-ÖĞRETİM YILI </t>
  </si>
  <si>
    <t>B GURUBU</t>
  </si>
  <si>
    <t>FUTSAL GENÇ ERKEK</t>
  </si>
  <si>
    <t>F GURUBU</t>
  </si>
  <si>
    <t>E GURUBU</t>
  </si>
  <si>
    <t>D GURUBU</t>
  </si>
  <si>
    <t>C GURUBU</t>
  </si>
  <si>
    <t>LGL</t>
  </si>
  <si>
    <t>GÜZELYURT TMK</t>
  </si>
  <si>
    <t>NBC ALSANCAK</t>
  </si>
  <si>
    <t>19 MAYIS TMK</t>
  </si>
  <si>
    <t>DR. SUAT GÜNSEL KOLEJİ GİRNE</t>
  </si>
  <si>
    <t>GAU THE AMERICAN COLLEGE</t>
  </si>
  <si>
    <t>CTEML</t>
  </si>
  <si>
    <t>DOĞA INT. SCHOOL GİRNE</t>
  </si>
  <si>
    <t>GİRNE TURİZM MESLEK LİSESİ</t>
  </si>
  <si>
    <t>YAKIN DOĞU YENİBOĞAZİÇİ</t>
  </si>
  <si>
    <t>KARPAZ MESLEK LİSESİ</t>
  </si>
  <si>
    <t>İSKELE TİCARET LSESİ</t>
  </si>
  <si>
    <t>ERENKÖY LİSESİ</t>
  </si>
  <si>
    <t>CUMHURİYET LİSESİ</t>
  </si>
  <si>
    <t>HALA S. İLH. KOLEJİ</t>
  </si>
  <si>
    <t>OSMAN ÖREK MESLEK LİSESİ</t>
  </si>
  <si>
    <t>ATATÜRK MESLEK LİSESİ</t>
  </si>
  <si>
    <t>BEAL</t>
  </si>
  <si>
    <t>DEĞİRMENLİKLİSESİ</t>
  </si>
  <si>
    <t>LEVENT KOLEJİ</t>
  </si>
  <si>
    <t>LTL</t>
  </si>
  <si>
    <t>MERAL VE VEDAT ERTÜNGÜ LİSESİ</t>
  </si>
  <si>
    <t>NBC LEFKOŞA</t>
  </si>
  <si>
    <t>TED KOLEJ</t>
  </si>
  <si>
    <t>TMK</t>
  </si>
  <si>
    <t>YDK</t>
  </si>
  <si>
    <t>20 TEMMUZ FEN LİSESİ</t>
  </si>
  <si>
    <t>NKL</t>
  </si>
  <si>
    <t>POLATPAŞA LİSESİ</t>
  </si>
  <si>
    <t>GAZİMAĞUSA TİC LİSESİ</t>
  </si>
  <si>
    <t>DR. FKEML</t>
  </si>
  <si>
    <t>DOĞU A. DOĞA KOLEJİ</t>
  </si>
  <si>
    <t>GÜZELYURT MESLEK LİSESİ</t>
  </si>
</sst>
</file>

<file path=xl/styles.xml><?xml version="1.0" encoding="utf-8"?>
<styleSheet xmlns="http://schemas.openxmlformats.org/spreadsheetml/2006/main">
  <numFmts count="6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49" applyFont="1" applyFill="1" applyBorder="1" applyProtection="1">
      <alignment/>
      <protection locked="0"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4" fillId="0" borderId="10" xfId="0" applyFont="1" applyFill="1" applyBorder="1" applyAlignment="1" applyProtection="1">
      <alignment horizontal="center"/>
      <protection hidden="1" locked="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hidden="1"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222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Okul Telefon List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2647950</xdr:colOff>
      <xdr:row>0</xdr:row>
      <xdr:rowOff>38100</xdr:rowOff>
    </xdr:from>
    <xdr:to>
      <xdr:col>5</xdr:col>
      <xdr:colOff>533400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810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2638425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7">
      <selection activeCell="D16" sqref="D16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9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5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6"/>
      <c r="C10" s="6"/>
      <c r="E10" s="6"/>
    </row>
    <row r="11" spans="1:5" s="1" customFormat="1" ht="15" customHeight="1">
      <c r="A11" s="15"/>
      <c r="B11" s="18"/>
      <c r="C11" s="7">
        <v>0</v>
      </c>
      <c r="D11" s="3"/>
      <c r="E11" s="6"/>
    </row>
    <row r="12" spans="1:5" s="1" customFormat="1" ht="15" customHeight="1">
      <c r="A12" s="15"/>
      <c r="B12" s="18"/>
      <c r="C12" s="7">
        <v>1</v>
      </c>
      <c r="D12" s="3" t="s">
        <v>18</v>
      </c>
      <c r="E12" s="6"/>
    </row>
    <row r="13" spans="1:5" s="1" customFormat="1" ht="15" customHeight="1">
      <c r="A13" s="15"/>
      <c r="B13" s="18"/>
      <c r="C13" s="7">
        <v>2</v>
      </c>
      <c r="D13" s="3" t="s">
        <v>19</v>
      </c>
      <c r="E13" s="6"/>
    </row>
    <row r="14" spans="1:5" s="1" customFormat="1" ht="15" customHeight="1">
      <c r="A14" s="15"/>
      <c r="B14" s="18"/>
      <c r="C14" s="7">
        <v>3</v>
      </c>
      <c r="D14" s="3" t="s">
        <v>20</v>
      </c>
      <c r="E14" s="6"/>
    </row>
    <row r="15" spans="1:5" s="1" customFormat="1" ht="15" customHeight="1">
      <c r="A15" s="15"/>
      <c r="B15" s="18"/>
      <c r="C15" s="7">
        <v>4</v>
      </c>
      <c r="D15" s="3" t="s">
        <v>16</v>
      </c>
      <c r="E15" s="6"/>
    </row>
    <row r="16" spans="1:5" s="1" customFormat="1" ht="15" customHeight="1">
      <c r="A16" s="15"/>
      <c r="B16" s="18"/>
      <c r="C16" s="7">
        <v>5</v>
      </c>
      <c r="D16" s="3" t="s">
        <v>21</v>
      </c>
      <c r="E16" s="6"/>
    </row>
    <row r="17" spans="1:5" s="1" customFormat="1" ht="15" customHeight="1">
      <c r="A17" s="15"/>
      <c r="B17" s="18"/>
      <c r="C17" s="6"/>
      <c r="D17" s="22"/>
      <c r="E17" s="6"/>
    </row>
    <row r="18" spans="1:5" s="1" customFormat="1" ht="15" customHeight="1">
      <c r="A18" s="15"/>
      <c r="B18" s="18"/>
      <c r="C18" s="6"/>
      <c r="E18" s="6"/>
    </row>
    <row r="19" spans="1:7" s="1" customFormat="1" ht="30.75" customHeight="1">
      <c r="A19" s="16" t="s">
        <v>2</v>
      </c>
      <c r="B19" s="19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5"/>
      <c r="B20" s="18"/>
      <c r="C20" s="6"/>
      <c r="E20" s="6"/>
    </row>
    <row r="21" spans="1:7" s="1" customFormat="1" ht="30.75" customHeight="1">
      <c r="A21" s="17"/>
      <c r="B21" s="21"/>
      <c r="C21" s="7">
        <v>0</v>
      </c>
      <c r="D21" s="2">
        <f>VLOOKUP(C21,$C$11:$D$16,2)</f>
        <v>0</v>
      </c>
      <c r="E21" s="7">
        <v>5</v>
      </c>
      <c r="F21" s="2" t="str">
        <f>VLOOKUP(E21,$C$11:$D$16,2)</f>
        <v>DOĞA INT. SCHOOL GİRNE</v>
      </c>
      <c r="G21" s="2"/>
    </row>
    <row r="22" spans="1:7" s="1" customFormat="1" ht="30.75" customHeight="1">
      <c r="A22" s="14"/>
      <c r="B22" s="20"/>
      <c r="C22" s="12">
        <v>1</v>
      </c>
      <c r="D22" s="2" t="str">
        <f aca="true" t="shared" si="0" ref="D22:F23">VLOOKUP(C22,$C$11:$D$16,2)</f>
        <v>DR. SUAT GÜNSEL KOLEJİ GİRNE</v>
      </c>
      <c r="E22" s="7">
        <v>4</v>
      </c>
      <c r="F22" s="2" t="str">
        <f t="shared" si="0"/>
        <v>NBC ALSANCAK</v>
      </c>
      <c r="G22" s="2"/>
    </row>
    <row r="23" spans="1:7" s="1" customFormat="1" ht="30.75" customHeight="1">
      <c r="A23" s="14"/>
      <c r="B23" s="20"/>
      <c r="C23" s="13">
        <v>3</v>
      </c>
      <c r="D23" s="4" t="str">
        <f t="shared" si="0"/>
        <v>CTEML</v>
      </c>
      <c r="E23" s="8">
        <v>2</v>
      </c>
      <c r="F23" s="4" t="str">
        <f t="shared" si="0"/>
        <v>GAU THE AMERICAN COLLEGE</v>
      </c>
      <c r="G23" s="2"/>
    </row>
    <row r="24" spans="1:6" s="1" customFormat="1" ht="30.75" customHeight="1">
      <c r="A24" s="15"/>
      <c r="B24" s="18"/>
      <c r="C24" s="9"/>
      <c r="D24" s="5"/>
      <c r="E24" s="9"/>
      <c r="F24" s="5"/>
    </row>
    <row r="25" spans="1:7" s="1" customFormat="1" ht="30.75" customHeight="1">
      <c r="A25" s="15"/>
      <c r="B25" s="18"/>
      <c r="C25" s="8">
        <v>0</v>
      </c>
      <c r="D25" s="4">
        <f>VLOOKUP(C25,$C$11:$D$16,2)</f>
        <v>0</v>
      </c>
      <c r="E25" s="8">
        <v>4</v>
      </c>
      <c r="F25" s="4" t="str">
        <f>VLOOKUP(E25,$C$11:$D$16,2)</f>
        <v>NBC ALSANCAK</v>
      </c>
      <c r="G25" s="2"/>
    </row>
    <row r="26" spans="1:7" s="1" customFormat="1" ht="30.75" customHeight="1">
      <c r="A26" s="14"/>
      <c r="B26" s="20"/>
      <c r="C26" s="8">
        <v>5</v>
      </c>
      <c r="D26" s="4" t="str">
        <f>VLOOKUP(C26,$C$11:$D$16,2)</f>
        <v>DOĞA INT. SCHOOL GİRNE</v>
      </c>
      <c r="E26" s="8">
        <v>3</v>
      </c>
      <c r="F26" s="4" t="str">
        <f>VLOOKUP(E26,$C$11:$D$16,2)</f>
        <v>CTEML</v>
      </c>
      <c r="G26" s="2"/>
    </row>
    <row r="27" spans="1:7" s="1" customFormat="1" ht="30.75" customHeight="1">
      <c r="A27" s="14"/>
      <c r="B27" s="20"/>
      <c r="C27" s="8">
        <v>2</v>
      </c>
      <c r="D27" s="4" t="str">
        <f>VLOOKUP(C27,$C$11:$D$16,2)</f>
        <v>GAU THE AMERICAN COLLEGE</v>
      </c>
      <c r="E27" s="8">
        <v>1</v>
      </c>
      <c r="F27" s="4" t="str">
        <f>VLOOKUP(E27,$C$11:$D$16,2)</f>
        <v>DR. SUAT GÜNSEL KOLEJİ GİRNE</v>
      </c>
      <c r="G27" s="2"/>
    </row>
    <row r="28" spans="1:6" s="1" customFormat="1" ht="30.75" customHeight="1">
      <c r="A28" s="15"/>
      <c r="B28" s="18"/>
      <c r="C28" s="9"/>
      <c r="D28" s="5"/>
      <c r="E28" s="9"/>
      <c r="F28" s="5"/>
    </row>
    <row r="29" spans="1:7" s="1" customFormat="1" ht="30.75" customHeight="1">
      <c r="A29" s="15"/>
      <c r="B29" s="18"/>
      <c r="C29" s="8">
        <v>0</v>
      </c>
      <c r="D29" s="4">
        <f>VLOOKUP(C29,$C$11:$D$16,2)</f>
        <v>0</v>
      </c>
      <c r="E29" s="8">
        <v>3</v>
      </c>
      <c r="F29" s="4" t="str">
        <f>VLOOKUP(E29,$C$11:$D$16,2)</f>
        <v>CTEML</v>
      </c>
      <c r="G29" s="2"/>
    </row>
    <row r="30" spans="1:7" s="1" customFormat="1" ht="30.75" customHeight="1">
      <c r="A30" s="14"/>
      <c r="B30" s="20"/>
      <c r="C30" s="8">
        <v>4</v>
      </c>
      <c r="D30" s="4" t="str">
        <f>VLOOKUP(C30,$C$11:$D$16,2)</f>
        <v>NBC ALSANCAK</v>
      </c>
      <c r="E30" s="8">
        <v>2</v>
      </c>
      <c r="F30" s="4" t="str">
        <f>VLOOKUP(E30,$C$11:$D$16,2)</f>
        <v>GAU THE AMERICAN COLLEGE</v>
      </c>
      <c r="G30" s="2"/>
    </row>
    <row r="31" spans="1:7" s="1" customFormat="1" ht="30.75" customHeight="1">
      <c r="A31" s="14"/>
      <c r="B31" s="20"/>
      <c r="C31" s="8">
        <v>1</v>
      </c>
      <c r="D31" s="4" t="str">
        <f>VLOOKUP(C31,$C$11:$D$16,2)</f>
        <v>DR. SUAT GÜNSEL KOLEJİ GİRNE</v>
      </c>
      <c r="E31" s="8">
        <v>5</v>
      </c>
      <c r="F31" s="4" t="str">
        <f>VLOOKUP(E31,$C$11:$D$16,2)</f>
        <v>DOĞA INT. SCHOOL GİRNE</v>
      </c>
      <c r="G31" s="2"/>
    </row>
    <row r="32" spans="1:6" s="1" customFormat="1" ht="30.75" customHeight="1">
      <c r="A32" s="15"/>
      <c r="B32" s="18"/>
      <c r="C32" s="9"/>
      <c r="D32" s="5"/>
      <c r="E32" s="9"/>
      <c r="F32" s="5"/>
    </row>
    <row r="33" spans="1:7" s="1" customFormat="1" ht="30.75" customHeight="1">
      <c r="A33" s="15"/>
      <c r="B33" s="18"/>
      <c r="C33" s="8">
        <v>0</v>
      </c>
      <c r="D33" s="4">
        <f>VLOOKUP(C33,$C$11:$D$16,2)</f>
        <v>0</v>
      </c>
      <c r="E33" s="8">
        <v>2</v>
      </c>
      <c r="F33" s="4" t="str">
        <f>VLOOKUP(E33,$C$11:$D$16,2)</f>
        <v>GAU THE AMERICAN COLLEGE</v>
      </c>
      <c r="G33" s="2"/>
    </row>
    <row r="34" spans="1:7" s="1" customFormat="1" ht="30.75" customHeight="1">
      <c r="A34" s="14"/>
      <c r="B34" s="20"/>
      <c r="C34" s="8">
        <v>3</v>
      </c>
      <c r="D34" s="4" t="str">
        <f>VLOOKUP(C34,$C$11:$D$16,2)</f>
        <v>CTEML</v>
      </c>
      <c r="E34" s="8">
        <v>1</v>
      </c>
      <c r="F34" s="4" t="str">
        <f>VLOOKUP(E34,$C$11:$D$16,2)</f>
        <v>DR. SUAT GÜNSEL KOLEJİ GİRNE</v>
      </c>
      <c r="G34" s="2"/>
    </row>
    <row r="35" spans="1:7" s="1" customFormat="1" ht="30.75" customHeight="1">
      <c r="A35" s="14"/>
      <c r="B35" s="20"/>
      <c r="C35" s="8">
        <v>5</v>
      </c>
      <c r="D35" s="4" t="str">
        <f>VLOOKUP(C35,$C$11:$D$16,2)</f>
        <v>DOĞA INT. SCHOOL GİRNE</v>
      </c>
      <c r="E35" s="8">
        <v>4</v>
      </c>
      <c r="F35" s="4" t="str">
        <f>VLOOKUP(E35,$C$11:$D$16,2)</f>
        <v>NBC ALSANCAK</v>
      </c>
      <c r="G35" s="2"/>
    </row>
    <row r="36" spans="1:6" s="1" customFormat="1" ht="30.75" customHeight="1">
      <c r="A36" s="15"/>
      <c r="B36" s="18"/>
      <c r="C36" s="9"/>
      <c r="D36" s="5"/>
      <c r="E36" s="9"/>
      <c r="F36" s="5"/>
    </row>
    <row r="37" spans="1:7" s="1" customFormat="1" ht="30.75" customHeight="1">
      <c r="A37" s="15"/>
      <c r="B37" s="18"/>
      <c r="C37" s="8">
        <v>0</v>
      </c>
      <c r="D37" s="4">
        <f>VLOOKUP(C37,$C$11:$D$16,2)</f>
        <v>0</v>
      </c>
      <c r="E37" s="8">
        <v>1</v>
      </c>
      <c r="F37" s="4" t="str">
        <f>VLOOKUP(E37,$C$11:$D$16,2)</f>
        <v>DR. SUAT GÜNSEL KOLEJİ GİRNE</v>
      </c>
      <c r="G37" s="2"/>
    </row>
    <row r="38" spans="1:7" s="1" customFormat="1" ht="30.75" customHeight="1">
      <c r="A38" s="14"/>
      <c r="B38" s="20"/>
      <c r="C38" s="8">
        <v>2</v>
      </c>
      <c r="D38" s="4" t="str">
        <f>VLOOKUP(C38,$C$11:$D$16,2)</f>
        <v>GAU THE AMERICAN COLLEGE</v>
      </c>
      <c r="E38" s="8">
        <v>5</v>
      </c>
      <c r="F38" s="4" t="str">
        <f>VLOOKUP(E38,$C$11:$D$16,2)</f>
        <v>DOĞA INT. SCHOOL GİRNE</v>
      </c>
      <c r="G38" s="2"/>
    </row>
    <row r="39" spans="1:7" s="1" customFormat="1" ht="30.75" customHeight="1">
      <c r="A39" s="14"/>
      <c r="B39" s="20"/>
      <c r="C39" s="8">
        <v>4</v>
      </c>
      <c r="D39" s="4" t="str">
        <f>VLOOKUP(C39,$C$11:$D$16,2)</f>
        <v>NBC ALSANCAK</v>
      </c>
      <c r="E39" s="8">
        <v>3</v>
      </c>
      <c r="F39" s="4" t="str">
        <f>VLOOKUP(E39,$C$11:$D$16,2)</f>
        <v>CTEML</v>
      </c>
      <c r="G39" s="2"/>
    </row>
    <row r="40" spans="1:6" s="1" customFormat="1" ht="15" customHeight="1">
      <c r="A40" s="15"/>
      <c r="B40" s="18"/>
      <c r="C40" s="9"/>
      <c r="D40" s="5"/>
      <c r="E40" s="9"/>
      <c r="F40" s="5"/>
    </row>
    <row r="41" spans="1:6" s="1" customFormat="1" ht="15" customHeight="1">
      <c r="A41" s="15"/>
      <c r="B41" s="18"/>
      <c r="C41" s="9"/>
      <c r="D41" s="5"/>
      <c r="E41" s="9"/>
      <c r="F41" s="5"/>
    </row>
    <row r="42" spans="1:6" s="1" customFormat="1" ht="15" customHeight="1">
      <c r="A42" s="15"/>
      <c r="B42" s="18"/>
      <c r="C42" s="9"/>
      <c r="D42" s="5"/>
      <c r="E42" s="9"/>
      <c r="F42" s="5"/>
    </row>
    <row r="43" spans="1:6" s="1" customFormat="1" ht="15" customHeight="1">
      <c r="A43" s="15"/>
      <c r="B43" s="18"/>
      <c r="C43" s="9"/>
      <c r="D43" s="5"/>
      <c r="E43" s="9"/>
      <c r="F43" s="5"/>
    </row>
    <row r="44" spans="1:6" s="1" customFormat="1" ht="15" customHeight="1">
      <c r="A44" s="15"/>
      <c r="B44" s="18"/>
      <c r="C44" s="9"/>
      <c r="D44" s="5"/>
      <c r="E44" s="9"/>
      <c r="F44" s="5"/>
    </row>
    <row r="45" spans="1:6" s="1" customFormat="1" ht="15" customHeight="1">
      <c r="A45" s="15"/>
      <c r="B45" s="18"/>
      <c r="C45" s="9"/>
      <c r="D45" s="5"/>
      <c r="E45" s="9"/>
      <c r="F45" s="5"/>
    </row>
    <row r="46" spans="1:6" s="1" customFormat="1" ht="15" customHeight="1">
      <c r="A46" s="15"/>
      <c r="B46" s="18"/>
      <c r="C46" s="9"/>
      <c r="D46" s="5"/>
      <c r="E46" s="9"/>
      <c r="F46" s="5"/>
    </row>
    <row r="47" spans="1:6" s="1" customFormat="1" ht="15" customHeight="1">
      <c r="A47" s="15"/>
      <c r="B47" s="18"/>
      <c r="C47" s="9"/>
      <c r="D47" s="5"/>
      <c r="E47" s="9"/>
      <c r="F47" s="5"/>
    </row>
    <row r="48" spans="1:6" s="1" customFormat="1" ht="15" customHeight="1">
      <c r="A48" s="15"/>
      <c r="B48" s="18"/>
      <c r="C48" s="9"/>
      <c r="D48" s="5"/>
      <c r="E48" s="9"/>
      <c r="F48" s="5"/>
    </row>
    <row r="49" spans="1:6" s="1" customFormat="1" ht="15" customHeight="1">
      <c r="A49" s="15"/>
      <c r="B49" s="18"/>
      <c r="C49" s="9"/>
      <c r="D49" s="5"/>
      <c r="E49" s="9"/>
      <c r="F49" s="5"/>
    </row>
    <row r="50" spans="1:6" s="1" customFormat="1" ht="15" customHeight="1">
      <c r="A50" s="15"/>
      <c r="B50" s="18"/>
      <c r="C50" s="9"/>
      <c r="D50" s="5"/>
      <c r="E50" s="9"/>
      <c r="F50" s="5"/>
    </row>
    <row r="51" spans="1:6" s="1" customFormat="1" ht="15" customHeight="1">
      <c r="A51" s="15"/>
      <c r="B51" s="18"/>
      <c r="C51" s="9"/>
      <c r="D51" s="5"/>
      <c r="E51" s="9"/>
      <c r="F51" s="5"/>
    </row>
    <row r="52" spans="1:6" s="1" customFormat="1" ht="15" customHeight="1">
      <c r="A52" s="15"/>
      <c r="B52" s="18"/>
      <c r="C52" s="9"/>
      <c r="D52" s="5"/>
      <c r="E52" s="9"/>
      <c r="F52" s="5"/>
    </row>
    <row r="53" spans="1:6" s="1" customFormat="1" ht="15" customHeight="1">
      <c r="A53" s="15"/>
      <c r="B53" s="18"/>
      <c r="C53" s="9"/>
      <c r="D53" s="5"/>
      <c r="E53" s="9"/>
      <c r="F53" s="5"/>
    </row>
    <row r="54" spans="1:6" s="1" customFormat="1" ht="15" customHeight="1">
      <c r="A54" s="15"/>
      <c r="B54" s="18"/>
      <c r="C54" s="9"/>
      <c r="D54" s="5"/>
      <c r="E54" s="9"/>
      <c r="F54" s="5"/>
    </row>
    <row r="55" spans="1:6" s="1" customFormat="1" ht="15" customHeight="1">
      <c r="A55" s="15"/>
      <c r="B55" s="18"/>
      <c r="C55" s="9"/>
      <c r="D55" s="5"/>
      <c r="E55" s="9"/>
      <c r="F55" s="5"/>
    </row>
    <row r="56" spans="1:6" s="1" customFormat="1" ht="15" customHeight="1">
      <c r="A56" s="15"/>
      <c r="B56" s="18"/>
      <c r="C56" s="9"/>
      <c r="D56" s="5"/>
      <c r="E56" s="9"/>
      <c r="F56" s="5"/>
    </row>
    <row r="57" spans="1:6" s="1" customFormat="1" ht="15" customHeight="1">
      <c r="A57" s="15"/>
      <c r="B57" s="18"/>
      <c r="C57" s="9"/>
      <c r="D57" s="5"/>
      <c r="E57" s="9"/>
      <c r="F57" s="5"/>
    </row>
    <row r="58" spans="1:6" s="1" customFormat="1" ht="15" customHeight="1">
      <c r="A58" s="15"/>
      <c r="B58" s="18"/>
      <c r="C58" s="9"/>
      <c r="D58" s="5"/>
      <c r="E58" s="9"/>
      <c r="F58" s="5"/>
    </row>
    <row r="59" spans="1:6" s="1" customFormat="1" ht="15" customHeight="1">
      <c r="A59" s="15"/>
      <c r="B59" s="18"/>
      <c r="C59" s="9"/>
      <c r="D59" s="5"/>
      <c r="E59" s="9"/>
      <c r="F59" s="5"/>
    </row>
    <row r="60" spans="1:6" s="1" customFormat="1" ht="15" customHeight="1">
      <c r="A60" s="15"/>
      <c r="B60" s="18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PageLayoutView="0" workbookViewId="0" topLeftCell="A7">
      <selection activeCell="D16" sqref="D16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9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8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6"/>
      <c r="C10" s="6"/>
      <c r="E10" s="6"/>
    </row>
    <row r="11" spans="1:5" s="1" customFormat="1" ht="15" customHeight="1">
      <c r="A11" s="15"/>
      <c r="B11" s="18"/>
      <c r="C11" s="7">
        <v>0</v>
      </c>
      <c r="D11" s="3"/>
      <c r="E11" s="6"/>
    </row>
    <row r="12" spans="1:5" s="1" customFormat="1" ht="15" customHeight="1">
      <c r="A12" s="15"/>
      <c r="B12" s="18"/>
      <c r="C12" s="7">
        <v>1</v>
      </c>
      <c r="D12" s="3" t="s">
        <v>17</v>
      </c>
      <c r="E12" s="6"/>
    </row>
    <row r="13" spans="1:5" s="1" customFormat="1" ht="15" customHeight="1">
      <c r="A13" s="15"/>
      <c r="B13" s="18"/>
      <c r="C13" s="7">
        <v>2</v>
      </c>
      <c r="D13" s="3" t="s">
        <v>15</v>
      </c>
      <c r="E13" s="6"/>
    </row>
    <row r="14" spans="1:5" s="1" customFormat="1" ht="15" customHeight="1">
      <c r="A14" s="15"/>
      <c r="B14" s="18"/>
      <c r="C14" s="7">
        <v>3</v>
      </c>
      <c r="D14" s="3" t="s">
        <v>22</v>
      </c>
      <c r="E14" s="6"/>
    </row>
    <row r="15" spans="1:5" s="1" customFormat="1" ht="15" customHeight="1">
      <c r="A15" s="15"/>
      <c r="B15" s="18"/>
      <c r="C15" s="7">
        <v>4</v>
      </c>
      <c r="D15" s="3" t="s">
        <v>14</v>
      </c>
      <c r="E15" s="6"/>
    </row>
    <row r="16" spans="1:5" s="1" customFormat="1" ht="15" customHeight="1">
      <c r="A16" s="15"/>
      <c r="B16" s="18"/>
      <c r="C16" s="7">
        <v>5</v>
      </c>
      <c r="D16" s="3" t="s">
        <v>46</v>
      </c>
      <c r="E16" s="6"/>
    </row>
    <row r="17" spans="1:5" s="1" customFormat="1" ht="15" customHeight="1">
      <c r="A17" s="15"/>
      <c r="B17" s="18"/>
      <c r="C17" s="6"/>
      <c r="D17" s="22"/>
      <c r="E17" s="6"/>
    </row>
    <row r="18" spans="1:5" s="1" customFormat="1" ht="15" customHeight="1">
      <c r="A18" s="15"/>
      <c r="B18" s="18"/>
      <c r="C18" s="6"/>
      <c r="E18" s="6"/>
    </row>
    <row r="19" spans="1:7" s="1" customFormat="1" ht="30.75" customHeight="1">
      <c r="A19" s="16" t="s">
        <v>2</v>
      </c>
      <c r="B19" s="19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5"/>
      <c r="B20" s="18"/>
      <c r="C20" s="6"/>
      <c r="E20" s="6"/>
    </row>
    <row r="21" spans="1:7" s="1" customFormat="1" ht="30.75" customHeight="1">
      <c r="A21" s="17"/>
      <c r="B21" s="21"/>
      <c r="C21" s="7">
        <v>0</v>
      </c>
      <c r="D21" s="2">
        <f>VLOOKUP(C21,$C$11:$D$16,2)</f>
        <v>0</v>
      </c>
      <c r="E21" s="7">
        <v>5</v>
      </c>
      <c r="F21" s="2" t="str">
        <f>VLOOKUP(E21,$C$11:$D$16,2)</f>
        <v>GÜZELYURT MESLEK LİSESİ</v>
      </c>
      <c r="G21" s="2"/>
    </row>
    <row r="22" spans="1:7" s="1" customFormat="1" ht="30.75" customHeight="1">
      <c r="A22" s="14"/>
      <c r="B22" s="20"/>
      <c r="C22" s="12">
        <v>1</v>
      </c>
      <c r="D22" s="2" t="str">
        <f aca="true" t="shared" si="0" ref="D22:F23">VLOOKUP(C22,$C$11:$D$16,2)</f>
        <v>19 MAYIS TMK</v>
      </c>
      <c r="E22" s="7">
        <v>4</v>
      </c>
      <c r="F22" s="2" t="str">
        <f t="shared" si="0"/>
        <v>LGL</v>
      </c>
      <c r="G22" s="2"/>
    </row>
    <row r="23" spans="1:7" s="1" customFormat="1" ht="30.75" customHeight="1">
      <c r="A23" s="14"/>
      <c r="B23" s="20"/>
      <c r="C23" s="13">
        <v>3</v>
      </c>
      <c r="D23" s="4" t="str">
        <f t="shared" si="0"/>
        <v>GİRNE TURİZM MESLEK LİSESİ</v>
      </c>
      <c r="E23" s="8">
        <v>2</v>
      </c>
      <c r="F23" s="4" t="str">
        <f t="shared" si="0"/>
        <v>GÜZELYURT TMK</v>
      </c>
      <c r="G23" s="2"/>
    </row>
    <row r="24" spans="1:6" s="1" customFormat="1" ht="30.75" customHeight="1">
      <c r="A24" s="15"/>
      <c r="B24" s="18"/>
      <c r="C24" s="9"/>
      <c r="D24" s="5"/>
      <c r="E24" s="9"/>
      <c r="F24" s="5"/>
    </row>
    <row r="25" spans="1:7" s="1" customFormat="1" ht="30.75" customHeight="1">
      <c r="A25" s="15"/>
      <c r="B25" s="18"/>
      <c r="C25" s="8">
        <v>0</v>
      </c>
      <c r="D25" s="4">
        <f>VLOOKUP(C25,$C$11:$D$16,2)</f>
        <v>0</v>
      </c>
      <c r="E25" s="8">
        <v>4</v>
      </c>
      <c r="F25" s="4" t="str">
        <f>VLOOKUP(E25,$C$11:$D$16,2)</f>
        <v>LGL</v>
      </c>
      <c r="G25" s="2"/>
    </row>
    <row r="26" spans="1:7" s="1" customFormat="1" ht="30.75" customHeight="1">
      <c r="A26" s="14"/>
      <c r="B26" s="20"/>
      <c r="C26" s="8">
        <v>5</v>
      </c>
      <c r="D26" s="4" t="str">
        <f>VLOOKUP(C26,$C$11:$D$16,2)</f>
        <v>GÜZELYURT MESLEK LİSESİ</v>
      </c>
      <c r="E26" s="8">
        <v>3</v>
      </c>
      <c r="F26" s="4" t="str">
        <f>VLOOKUP(E26,$C$11:$D$16,2)</f>
        <v>GİRNE TURİZM MESLEK LİSESİ</v>
      </c>
      <c r="G26" s="2"/>
    </row>
    <row r="27" spans="1:7" s="1" customFormat="1" ht="30.75" customHeight="1">
      <c r="A27" s="14"/>
      <c r="B27" s="20"/>
      <c r="C27" s="8">
        <v>2</v>
      </c>
      <c r="D27" s="4" t="str">
        <f>VLOOKUP(C27,$C$11:$D$16,2)</f>
        <v>GÜZELYURT TMK</v>
      </c>
      <c r="E27" s="8">
        <v>1</v>
      </c>
      <c r="F27" s="4" t="str">
        <f>VLOOKUP(E27,$C$11:$D$16,2)</f>
        <v>19 MAYIS TMK</v>
      </c>
      <c r="G27" s="2"/>
    </row>
    <row r="28" spans="1:6" s="1" customFormat="1" ht="30.75" customHeight="1">
      <c r="A28" s="15"/>
      <c r="B28" s="18"/>
      <c r="C28" s="9"/>
      <c r="D28" s="5"/>
      <c r="E28" s="9"/>
      <c r="F28" s="5"/>
    </row>
    <row r="29" spans="1:7" s="1" customFormat="1" ht="30.75" customHeight="1">
      <c r="A29" s="15"/>
      <c r="B29" s="18"/>
      <c r="C29" s="8">
        <v>0</v>
      </c>
      <c r="D29" s="4">
        <f>VLOOKUP(C29,$C$11:$D$16,2)</f>
        <v>0</v>
      </c>
      <c r="E29" s="8">
        <v>3</v>
      </c>
      <c r="F29" s="4" t="str">
        <f>VLOOKUP(E29,$C$11:$D$16,2)</f>
        <v>GİRNE TURİZM MESLEK LİSESİ</v>
      </c>
      <c r="G29" s="2"/>
    </row>
    <row r="30" spans="1:7" s="1" customFormat="1" ht="30.75" customHeight="1">
      <c r="A30" s="14"/>
      <c r="B30" s="20"/>
      <c r="C30" s="8">
        <v>4</v>
      </c>
      <c r="D30" s="4" t="str">
        <f>VLOOKUP(C30,$C$11:$D$16,2)</f>
        <v>LGL</v>
      </c>
      <c r="E30" s="8">
        <v>2</v>
      </c>
      <c r="F30" s="4" t="str">
        <f>VLOOKUP(E30,$C$11:$D$16,2)</f>
        <v>GÜZELYURT TMK</v>
      </c>
      <c r="G30" s="2"/>
    </row>
    <row r="31" spans="1:7" s="1" customFormat="1" ht="30.75" customHeight="1">
      <c r="A31" s="14"/>
      <c r="B31" s="20"/>
      <c r="C31" s="8">
        <v>1</v>
      </c>
      <c r="D31" s="4" t="str">
        <f>VLOOKUP(C31,$C$11:$D$16,2)</f>
        <v>19 MAYIS TMK</v>
      </c>
      <c r="E31" s="8">
        <v>5</v>
      </c>
      <c r="F31" s="4" t="str">
        <f>VLOOKUP(E31,$C$11:$D$16,2)</f>
        <v>GÜZELYURT MESLEK LİSESİ</v>
      </c>
      <c r="G31" s="2"/>
    </row>
    <row r="32" spans="1:6" s="1" customFormat="1" ht="30.75" customHeight="1">
      <c r="A32" s="15"/>
      <c r="B32" s="18"/>
      <c r="C32" s="9"/>
      <c r="D32" s="5"/>
      <c r="E32" s="9"/>
      <c r="F32" s="5"/>
    </row>
    <row r="33" spans="1:7" s="1" customFormat="1" ht="30.75" customHeight="1">
      <c r="A33" s="15"/>
      <c r="B33" s="18"/>
      <c r="C33" s="8">
        <v>0</v>
      </c>
      <c r="D33" s="4">
        <f>VLOOKUP(C33,$C$11:$D$16,2)</f>
        <v>0</v>
      </c>
      <c r="E33" s="8">
        <v>2</v>
      </c>
      <c r="F33" s="4" t="str">
        <f>VLOOKUP(E33,$C$11:$D$16,2)</f>
        <v>GÜZELYURT TMK</v>
      </c>
      <c r="G33" s="2"/>
    </row>
    <row r="34" spans="1:7" s="1" customFormat="1" ht="30.75" customHeight="1">
      <c r="A34" s="14"/>
      <c r="B34" s="20"/>
      <c r="C34" s="8">
        <v>3</v>
      </c>
      <c r="D34" s="4" t="str">
        <f>VLOOKUP(C34,$C$11:$D$16,2)</f>
        <v>GİRNE TURİZM MESLEK LİSESİ</v>
      </c>
      <c r="E34" s="8">
        <v>1</v>
      </c>
      <c r="F34" s="4" t="str">
        <f>VLOOKUP(E34,$C$11:$D$16,2)</f>
        <v>19 MAYIS TMK</v>
      </c>
      <c r="G34" s="2"/>
    </row>
    <row r="35" spans="1:7" s="1" customFormat="1" ht="30.75" customHeight="1">
      <c r="A35" s="14"/>
      <c r="B35" s="20"/>
      <c r="C35" s="8">
        <v>5</v>
      </c>
      <c r="D35" s="4" t="str">
        <f>VLOOKUP(C35,$C$11:$D$16,2)</f>
        <v>GÜZELYURT MESLEK LİSESİ</v>
      </c>
      <c r="E35" s="8">
        <v>4</v>
      </c>
      <c r="F35" s="4" t="str">
        <f>VLOOKUP(E35,$C$11:$D$16,2)</f>
        <v>LGL</v>
      </c>
      <c r="G35" s="2"/>
    </row>
    <row r="36" spans="1:6" s="1" customFormat="1" ht="30.75" customHeight="1">
      <c r="A36" s="15"/>
      <c r="B36" s="18"/>
      <c r="C36" s="9"/>
      <c r="D36" s="5"/>
      <c r="E36" s="9"/>
      <c r="F36" s="5"/>
    </row>
    <row r="37" spans="1:7" s="1" customFormat="1" ht="30.75" customHeight="1">
      <c r="A37" s="15"/>
      <c r="B37" s="18"/>
      <c r="C37" s="8">
        <v>0</v>
      </c>
      <c r="D37" s="4">
        <f>VLOOKUP(C37,$C$11:$D$16,2)</f>
        <v>0</v>
      </c>
      <c r="E37" s="8">
        <v>1</v>
      </c>
      <c r="F37" s="4" t="str">
        <f>VLOOKUP(E37,$C$11:$D$16,2)</f>
        <v>19 MAYIS TMK</v>
      </c>
      <c r="G37" s="2"/>
    </row>
    <row r="38" spans="1:7" s="1" customFormat="1" ht="30.75" customHeight="1">
      <c r="A38" s="14"/>
      <c r="B38" s="20"/>
      <c r="C38" s="8">
        <v>2</v>
      </c>
      <c r="D38" s="4" t="str">
        <f>VLOOKUP(C38,$C$11:$D$16,2)</f>
        <v>GÜZELYURT TMK</v>
      </c>
      <c r="E38" s="8">
        <v>5</v>
      </c>
      <c r="F38" s="4" t="str">
        <f>VLOOKUP(E38,$C$11:$D$16,2)</f>
        <v>GÜZELYURT MESLEK LİSESİ</v>
      </c>
      <c r="G38" s="2"/>
    </row>
    <row r="39" spans="1:7" s="1" customFormat="1" ht="30.75" customHeight="1">
      <c r="A39" s="14"/>
      <c r="B39" s="20"/>
      <c r="C39" s="8">
        <v>4</v>
      </c>
      <c r="D39" s="4" t="str">
        <f>VLOOKUP(C39,$C$11:$D$16,2)</f>
        <v>LGL</v>
      </c>
      <c r="E39" s="8">
        <v>3</v>
      </c>
      <c r="F39" s="4" t="str">
        <f>VLOOKUP(E39,$C$11:$D$16,2)</f>
        <v>GİRNE TURİZM MESLEK LİSESİ</v>
      </c>
      <c r="G39" s="2"/>
    </row>
    <row r="40" spans="1:6" s="1" customFormat="1" ht="15" customHeight="1">
      <c r="A40" s="15"/>
      <c r="B40" s="18"/>
      <c r="C40" s="9"/>
      <c r="D40" s="5"/>
      <c r="E40" s="9"/>
      <c r="F40" s="5"/>
    </row>
    <row r="41" spans="1:6" s="1" customFormat="1" ht="15" customHeight="1">
      <c r="A41" s="15"/>
      <c r="B41" s="18"/>
      <c r="C41" s="9"/>
      <c r="D41" s="5"/>
      <c r="E41" s="9"/>
      <c r="F41" s="5"/>
    </row>
    <row r="42" spans="1:6" s="1" customFormat="1" ht="15" customHeight="1">
      <c r="A42" s="15"/>
      <c r="B42" s="18"/>
      <c r="C42" s="9"/>
      <c r="D42" s="5"/>
      <c r="E42" s="9"/>
      <c r="F42" s="5"/>
    </row>
    <row r="43" spans="1:6" s="1" customFormat="1" ht="15" customHeight="1">
      <c r="A43" s="15"/>
      <c r="B43" s="18"/>
      <c r="C43" s="9"/>
      <c r="D43" s="5"/>
      <c r="E43" s="9"/>
      <c r="F43" s="5"/>
    </row>
    <row r="44" spans="1:6" s="1" customFormat="1" ht="15" customHeight="1">
      <c r="A44" s="15"/>
      <c r="B44" s="18"/>
      <c r="C44" s="9"/>
      <c r="D44" s="5"/>
      <c r="E44" s="9"/>
      <c r="F44" s="5"/>
    </row>
    <row r="45" spans="1:6" s="1" customFormat="1" ht="15" customHeight="1">
      <c r="A45" s="15"/>
      <c r="B45" s="18"/>
      <c r="C45" s="9"/>
      <c r="D45" s="5"/>
      <c r="E45" s="9"/>
      <c r="F45" s="5"/>
    </row>
    <row r="46" spans="1:6" s="1" customFormat="1" ht="15" customHeight="1">
      <c r="A46" s="15"/>
      <c r="B46" s="18"/>
      <c r="C46" s="9"/>
      <c r="D46" s="5"/>
      <c r="E46" s="9"/>
      <c r="F46" s="5"/>
    </row>
    <row r="47" spans="1:6" s="1" customFormat="1" ht="15" customHeight="1">
      <c r="A47" s="15"/>
      <c r="B47" s="18"/>
      <c r="C47" s="9"/>
      <c r="D47" s="5"/>
      <c r="E47" s="9"/>
      <c r="F47" s="5"/>
    </row>
    <row r="48" spans="1:6" s="1" customFormat="1" ht="15" customHeight="1">
      <c r="A48" s="15"/>
      <c r="B48" s="18"/>
      <c r="C48" s="9"/>
      <c r="D48" s="5"/>
      <c r="E48" s="9"/>
      <c r="F48" s="5"/>
    </row>
    <row r="49" spans="1:6" s="1" customFormat="1" ht="15" customHeight="1">
      <c r="A49" s="15"/>
      <c r="B49" s="18"/>
      <c r="C49" s="9"/>
      <c r="D49" s="5"/>
      <c r="E49" s="9"/>
      <c r="F49" s="5"/>
    </row>
    <row r="50" spans="1:6" s="1" customFormat="1" ht="15" customHeight="1">
      <c r="A50" s="15"/>
      <c r="B50" s="18"/>
      <c r="C50" s="9"/>
      <c r="D50" s="5"/>
      <c r="E50" s="9"/>
      <c r="F50" s="5"/>
    </row>
    <row r="51" spans="1:6" s="1" customFormat="1" ht="15" customHeight="1">
      <c r="A51" s="15"/>
      <c r="B51" s="18"/>
      <c r="C51" s="9"/>
      <c r="D51" s="5"/>
      <c r="E51" s="9"/>
      <c r="F51" s="5"/>
    </row>
    <row r="52" spans="1:6" s="1" customFormat="1" ht="15" customHeight="1">
      <c r="A52" s="15"/>
      <c r="B52" s="18"/>
      <c r="C52" s="9"/>
      <c r="D52" s="5"/>
      <c r="E52" s="9"/>
      <c r="F52" s="5"/>
    </row>
    <row r="53" spans="1:6" s="1" customFormat="1" ht="15" customHeight="1">
      <c r="A53" s="15"/>
      <c r="B53" s="18"/>
      <c r="C53" s="9"/>
      <c r="D53" s="5"/>
      <c r="E53" s="9"/>
      <c r="F53" s="5"/>
    </row>
    <row r="54" spans="1:6" s="1" customFormat="1" ht="15" customHeight="1">
      <c r="A54" s="15"/>
      <c r="B54" s="18"/>
      <c r="C54" s="9"/>
      <c r="D54" s="5"/>
      <c r="E54" s="9"/>
      <c r="F54" s="5"/>
    </row>
    <row r="55" spans="1:6" s="1" customFormat="1" ht="15" customHeight="1">
      <c r="A55" s="15"/>
      <c r="B55" s="18"/>
      <c r="C55" s="9"/>
      <c r="D55" s="5"/>
      <c r="E55" s="9"/>
      <c r="F55" s="5"/>
    </row>
    <row r="56" spans="1:6" s="1" customFormat="1" ht="15" customHeight="1">
      <c r="A56" s="15"/>
      <c r="B56" s="18"/>
      <c r="C56" s="9"/>
      <c r="D56" s="5"/>
      <c r="E56" s="9"/>
      <c r="F56" s="5"/>
    </row>
    <row r="57" spans="1:6" s="1" customFormat="1" ht="15" customHeight="1">
      <c r="A57" s="15"/>
      <c r="B57" s="18"/>
      <c r="C57" s="9"/>
      <c r="D57" s="5"/>
      <c r="E57" s="9"/>
      <c r="F57" s="5"/>
    </row>
    <row r="58" spans="1:6" s="1" customFormat="1" ht="15" customHeight="1">
      <c r="A58" s="15"/>
      <c r="B58" s="18"/>
      <c r="C58" s="9"/>
      <c r="D58" s="5"/>
      <c r="E58" s="9"/>
      <c r="F58" s="5"/>
    </row>
    <row r="59" spans="1:6" s="1" customFormat="1" ht="15" customHeight="1">
      <c r="A59" s="15"/>
      <c r="B59" s="18"/>
      <c r="C59" s="9"/>
      <c r="D59" s="5"/>
      <c r="E59" s="9"/>
      <c r="F59" s="5"/>
    </row>
    <row r="60" spans="1:6" s="1" customFormat="1" ht="15" customHeight="1">
      <c r="A60" s="15"/>
      <c r="B60" s="18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7">
      <selection activeCell="I20" sqref="I20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9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13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6"/>
      <c r="C10" s="6"/>
      <c r="E10" s="6"/>
    </row>
    <row r="11" spans="1:5" s="1" customFormat="1" ht="15" customHeight="1">
      <c r="A11" s="15"/>
      <c r="B11" s="18"/>
      <c r="C11" s="7">
        <v>0</v>
      </c>
      <c r="D11" s="3"/>
      <c r="E11" s="6"/>
    </row>
    <row r="12" spans="1:5" s="1" customFormat="1" ht="15" customHeight="1">
      <c r="A12" s="15"/>
      <c r="B12" s="18"/>
      <c r="C12" s="7">
        <v>1</v>
      </c>
      <c r="D12" s="3" t="s">
        <v>26</v>
      </c>
      <c r="E12" s="6"/>
    </row>
    <row r="13" spans="1:5" s="1" customFormat="1" ht="15" customHeight="1">
      <c r="A13" s="15"/>
      <c r="B13" s="18"/>
      <c r="C13" s="7">
        <v>2</v>
      </c>
      <c r="D13" s="3" t="s">
        <v>25</v>
      </c>
      <c r="E13" s="6"/>
    </row>
    <row r="14" spans="1:5" s="1" customFormat="1" ht="15" customHeight="1">
      <c r="A14" s="15"/>
      <c r="B14" s="18"/>
      <c r="C14" s="7">
        <v>3</v>
      </c>
      <c r="D14" s="3" t="s">
        <v>27</v>
      </c>
      <c r="E14" s="6"/>
    </row>
    <row r="15" spans="1:5" s="1" customFormat="1" ht="15" customHeight="1">
      <c r="A15" s="15"/>
      <c r="B15" s="18"/>
      <c r="C15" s="7">
        <v>4</v>
      </c>
      <c r="D15" s="3" t="s">
        <v>23</v>
      </c>
      <c r="E15" s="6"/>
    </row>
    <row r="16" spans="1:5" s="1" customFormat="1" ht="15" customHeight="1">
      <c r="A16" s="15"/>
      <c r="B16" s="18"/>
      <c r="C16" s="7">
        <v>5</v>
      </c>
      <c r="D16" s="3" t="s">
        <v>24</v>
      </c>
      <c r="E16" s="6"/>
    </row>
    <row r="17" spans="1:5" s="1" customFormat="1" ht="15" customHeight="1">
      <c r="A17" s="15"/>
      <c r="B17" s="18"/>
      <c r="C17" s="6"/>
      <c r="D17" s="22"/>
      <c r="E17" s="6"/>
    </row>
    <row r="18" spans="1:5" s="1" customFormat="1" ht="15" customHeight="1">
      <c r="A18" s="15"/>
      <c r="B18" s="18"/>
      <c r="C18" s="6"/>
      <c r="E18" s="6"/>
    </row>
    <row r="19" spans="1:7" s="1" customFormat="1" ht="30.75" customHeight="1">
      <c r="A19" s="16" t="s">
        <v>2</v>
      </c>
      <c r="B19" s="19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5"/>
      <c r="B20" s="18"/>
      <c r="C20" s="6"/>
      <c r="E20" s="6"/>
    </row>
    <row r="21" spans="1:7" s="1" customFormat="1" ht="30.75" customHeight="1">
      <c r="A21" s="17"/>
      <c r="B21" s="21"/>
      <c r="C21" s="7">
        <v>0</v>
      </c>
      <c r="D21" s="2">
        <f>VLOOKUP(C21,$C$11:$D$16,2)</f>
        <v>0</v>
      </c>
      <c r="E21" s="7">
        <v>5</v>
      </c>
      <c r="F21" s="2" t="str">
        <f>VLOOKUP(E21,$C$11:$D$16,2)</f>
        <v>KARPAZ MESLEK LİSESİ</v>
      </c>
      <c r="G21" s="2"/>
    </row>
    <row r="22" spans="1:7" s="1" customFormat="1" ht="30.75" customHeight="1">
      <c r="A22" s="14"/>
      <c r="B22" s="20"/>
      <c r="C22" s="12">
        <v>1</v>
      </c>
      <c r="D22" s="2" t="str">
        <f aca="true" t="shared" si="0" ref="D22:F23">VLOOKUP(C22,$C$11:$D$16,2)</f>
        <v>ERENKÖY LİSESİ</v>
      </c>
      <c r="E22" s="7">
        <v>4</v>
      </c>
      <c r="F22" s="2" t="str">
        <f t="shared" si="0"/>
        <v>YAKIN DOĞU YENİBOĞAZİÇİ</v>
      </c>
      <c r="G22" s="2"/>
    </row>
    <row r="23" spans="1:7" s="1" customFormat="1" ht="30.75" customHeight="1">
      <c r="A23" s="14"/>
      <c r="B23" s="20"/>
      <c r="C23" s="13">
        <v>3</v>
      </c>
      <c r="D23" s="4" t="str">
        <f t="shared" si="0"/>
        <v>CUMHURİYET LİSESİ</v>
      </c>
      <c r="E23" s="8">
        <v>2</v>
      </c>
      <c r="F23" s="4" t="str">
        <f t="shared" si="0"/>
        <v>İSKELE TİCARET LSESİ</v>
      </c>
      <c r="G23" s="2"/>
    </row>
    <row r="24" spans="1:6" s="1" customFormat="1" ht="30.75" customHeight="1">
      <c r="A24" s="15"/>
      <c r="B24" s="18"/>
      <c r="C24" s="9"/>
      <c r="D24" s="5"/>
      <c r="E24" s="9"/>
      <c r="F24" s="5"/>
    </row>
    <row r="25" spans="1:7" s="1" customFormat="1" ht="30.75" customHeight="1">
      <c r="A25" s="15"/>
      <c r="B25" s="18"/>
      <c r="C25" s="8">
        <v>0</v>
      </c>
      <c r="D25" s="4">
        <f>VLOOKUP(C25,$C$11:$D$16,2)</f>
        <v>0</v>
      </c>
      <c r="E25" s="8">
        <v>4</v>
      </c>
      <c r="F25" s="4" t="str">
        <f>VLOOKUP(E25,$C$11:$D$16,2)</f>
        <v>YAKIN DOĞU YENİBOĞAZİÇİ</v>
      </c>
      <c r="G25" s="2"/>
    </row>
    <row r="26" spans="1:7" s="1" customFormat="1" ht="30.75" customHeight="1">
      <c r="A26" s="14"/>
      <c r="B26" s="20"/>
      <c r="C26" s="8">
        <v>5</v>
      </c>
      <c r="D26" s="4" t="str">
        <f>VLOOKUP(C26,$C$11:$D$16,2)</f>
        <v>KARPAZ MESLEK LİSESİ</v>
      </c>
      <c r="E26" s="8">
        <v>3</v>
      </c>
      <c r="F26" s="4" t="str">
        <f>VLOOKUP(E26,$C$11:$D$16,2)</f>
        <v>CUMHURİYET LİSESİ</v>
      </c>
      <c r="G26" s="2"/>
    </row>
    <row r="27" spans="1:7" s="1" customFormat="1" ht="30.75" customHeight="1">
      <c r="A27" s="14"/>
      <c r="B27" s="20"/>
      <c r="C27" s="8">
        <v>2</v>
      </c>
      <c r="D27" s="4" t="str">
        <f>VLOOKUP(C27,$C$11:$D$16,2)</f>
        <v>İSKELE TİCARET LSESİ</v>
      </c>
      <c r="E27" s="8">
        <v>1</v>
      </c>
      <c r="F27" s="4" t="str">
        <f>VLOOKUP(E27,$C$11:$D$16,2)</f>
        <v>ERENKÖY LİSESİ</v>
      </c>
      <c r="G27" s="2"/>
    </row>
    <row r="28" spans="1:6" s="1" customFormat="1" ht="30.75" customHeight="1">
      <c r="A28" s="15"/>
      <c r="B28" s="18"/>
      <c r="C28" s="9"/>
      <c r="D28" s="5"/>
      <c r="E28" s="9"/>
      <c r="F28" s="5"/>
    </row>
    <row r="29" spans="1:7" s="1" customFormat="1" ht="30.75" customHeight="1">
      <c r="A29" s="15"/>
      <c r="B29" s="18"/>
      <c r="C29" s="8">
        <v>0</v>
      </c>
      <c r="D29" s="4">
        <f>VLOOKUP(C29,$C$11:$D$16,2)</f>
        <v>0</v>
      </c>
      <c r="E29" s="8">
        <v>3</v>
      </c>
      <c r="F29" s="4" t="str">
        <f>VLOOKUP(E29,$C$11:$D$16,2)</f>
        <v>CUMHURİYET LİSESİ</v>
      </c>
      <c r="G29" s="2"/>
    </row>
    <row r="30" spans="1:7" s="1" customFormat="1" ht="30.75" customHeight="1">
      <c r="A30" s="14"/>
      <c r="B30" s="20"/>
      <c r="C30" s="8">
        <v>4</v>
      </c>
      <c r="D30" s="4" t="str">
        <f>VLOOKUP(C30,$C$11:$D$16,2)</f>
        <v>YAKIN DOĞU YENİBOĞAZİÇİ</v>
      </c>
      <c r="E30" s="8">
        <v>2</v>
      </c>
      <c r="F30" s="4" t="str">
        <f>VLOOKUP(E30,$C$11:$D$16,2)</f>
        <v>İSKELE TİCARET LSESİ</v>
      </c>
      <c r="G30" s="2"/>
    </row>
    <row r="31" spans="1:7" s="1" customFormat="1" ht="30.75" customHeight="1">
      <c r="A31" s="14"/>
      <c r="B31" s="20"/>
      <c r="C31" s="8">
        <v>1</v>
      </c>
      <c r="D31" s="4" t="str">
        <f>VLOOKUP(C31,$C$11:$D$16,2)</f>
        <v>ERENKÖY LİSESİ</v>
      </c>
      <c r="E31" s="8">
        <v>5</v>
      </c>
      <c r="F31" s="4" t="str">
        <f>VLOOKUP(E31,$C$11:$D$16,2)</f>
        <v>KARPAZ MESLEK LİSESİ</v>
      </c>
      <c r="G31" s="2"/>
    </row>
    <row r="32" spans="1:6" s="1" customFormat="1" ht="30.75" customHeight="1">
      <c r="A32" s="15"/>
      <c r="B32" s="18"/>
      <c r="C32" s="9"/>
      <c r="D32" s="5"/>
      <c r="E32" s="9"/>
      <c r="F32" s="5"/>
    </row>
    <row r="33" spans="1:7" s="1" customFormat="1" ht="30.75" customHeight="1">
      <c r="A33" s="15"/>
      <c r="B33" s="18"/>
      <c r="C33" s="8">
        <v>0</v>
      </c>
      <c r="D33" s="4">
        <f>VLOOKUP(C33,$C$11:$D$16,2)</f>
        <v>0</v>
      </c>
      <c r="E33" s="8">
        <v>2</v>
      </c>
      <c r="F33" s="4" t="str">
        <f>VLOOKUP(E33,$C$11:$D$16,2)</f>
        <v>İSKELE TİCARET LSESİ</v>
      </c>
      <c r="G33" s="2"/>
    </row>
    <row r="34" spans="1:7" s="1" customFormat="1" ht="30.75" customHeight="1">
      <c r="A34" s="14"/>
      <c r="B34" s="20"/>
      <c r="C34" s="8">
        <v>3</v>
      </c>
      <c r="D34" s="4" t="str">
        <f>VLOOKUP(C34,$C$11:$D$16,2)</f>
        <v>CUMHURİYET LİSESİ</v>
      </c>
      <c r="E34" s="8">
        <v>1</v>
      </c>
      <c r="F34" s="4" t="str">
        <f>VLOOKUP(E34,$C$11:$D$16,2)</f>
        <v>ERENKÖY LİSESİ</v>
      </c>
      <c r="G34" s="2"/>
    </row>
    <row r="35" spans="1:7" s="1" customFormat="1" ht="30.75" customHeight="1">
      <c r="A35" s="14"/>
      <c r="B35" s="20"/>
      <c r="C35" s="8">
        <v>5</v>
      </c>
      <c r="D35" s="4" t="str">
        <f>VLOOKUP(C35,$C$11:$D$16,2)</f>
        <v>KARPAZ MESLEK LİSESİ</v>
      </c>
      <c r="E35" s="8">
        <v>4</v>
      </c>
      <c r="F35" s="4" t="str">
        <f>VLOOKUP(E35,$C$11:$D$16,2)</f>
        <v>YAKIN DOĞU YENİBOĞAZİÇİ</v>
      </c>
      <c r="G35" s="2"/>
    </row>
    <row r="36" spans="1:6" s="1" customFormat="1" ht="30.75" customHeight="1">
      <c r="A36" s="15"/>
      <c r="B36" s="18"/>
      <c r="C36" s="9"/>
      <c r="D36" s="5"/>
      <c r="E36" s="9"/>
      <c r="F36" s="5"/>
    </row>
    <row r="37" spans="1:7" s="1" customFormat="1" ht="30.75" customHeight="1">
      <c r="A37" s="15"/>
      <c r="B37" s="18"/>
      <c r="C37" s="8">
        <v>0</v>
      </c>
      <c r="D37" s="4">
        <f>VLOOKUP(C37,$C$11:$D$16,2)</f>
        <v>0</v>
      </c>
      <c r="E37" s="8">
        <v>1</v>
      </c>
      <c r="F37" s="4" t="str">
        <f>VLOOKUP(E37,$C$11:$D$16,2)</f>
        <v>ERENKÖY LİSESİ</v>
      </c>
      <c r="G37" s="2"/>
    </row>
    <row r="38" spans="1:7" s="1" customFormat="1" ht="30.75" customHeight="1">
      <c r="A38" s="14"/>
      <c r="B38" s="20"/>
      <c r="C38" s="8">
        <v>2</v>
      </c>
      <c r="D38" s="4" t="str">
        <f>VLOOKUP(C38,$C$11:$D$16,2)</f>
        <v>İSKELE TİCARET LSESİ</v>
      </c>
      <c r="E38" s="8">
        <v>5</v>
      </c>
      <c r="F38" s="4" t="str">
        <f>VLOOKUP(E38,$C$11:$D$16,2)</f>
        <v>KARPAZ MESLEK LİSESİ</v>
      </c>
      <c r="G38" s="2"/>
    </row>
    <row r="39" spans="1:7" s="1" customFormat="1" ht="30.75" customHeight="1">
      <c r="A39" s="14"/>
      <c r="B39" s="20"/>
      <c r="C39" s="8">
        <v>4</v>
      </c>
      <c r="D39" s="4" t="str">
        <f>VLOOKUP(C39,$C$11:$D$16,2)</f>
        <v>YAKIN DOĞU YENİBOĞAZİÇİ</v>
      </c>
      <c r="E39" s="8">
        <v>3</v>
      </c>
      <c r="F39" s="4" t="str">
        <f>VLOOKUP(E39,$C$11:$D$16,2)</f>
        <v>CUMHURİYET LİSESİ</v>
      </c>
      <c r="G39" s="2"/>
    </row>
    <row r="40" spans="1:6" s="1" customFormat="1" ht="15" customHeight="1">
      <c r="A40" s="15"/>
      <c r="B40" s="18"/>
      <c r="C40" s="9"/>
      <c r="D40" s="5"/>
      <c r="E40" s="9"/>
      <c r="F40" s="5"/>
    </row>
    <row r="41" spans="1:6" s="1" customFormat="1" ht="15" customHeight="1">
      <c r="A41" s="15"/>
      <c r="B41" s="18"/>
      <c r="C41" s="9"/>
      <c r="D41" s="5"/>
      <c r="E41" s="9"/>
      <c r="F41" s="5"/>
    </row>
    <row r="42" spans="1:6" s="1" customFormat="1" ht="15" customHeight="1">
      <c r="A42" s="15"/>
      <c r="B42" s="18"/>
      <c r="C42" s="9"/>
      <c r="D42" s="5"/>
      <c r="E42" s="9"/>
      <c r="F42" s="5"/>
    </row>
    <row r="43" spans="1:6" s="1" customFormat="1" ht="15" customHeight="1">
      <c r="A43" s="15"/>
      <c r="B43" s="18"/>
      <c r="C43" s="9"/>
      <c r="D43" s="5"/>
      <c r="E43" s="9"/>
      <c r="F43" s="5"/>
    </row>
    <row r="44" spans="1:6" s="1" customFormat="1" ht="15" customHeight="1">
      <c r="A44" s="15"/>
      <c r="B44" s="18"/>
      <c r="C44" s="9"/>
      <c r="D44" s="5"/>
      <c r="E44" s="9"/>
      <c r="F44" s="5"/>
    </row>
    <row r="45" spans="1:6" s="1" customFormat="1" ht="15" customHeight="1">
      <c r="A45" s="15"/>
      <c r="B45" s="18"/>
      <c r="C45" s="9"/>
      <c r="D45" s="5"/>
      <c r="E45" s="9"/>
      <c r="F45" s="5"/>
    </row>
    <row r="46" spans="1:6" s="1" customFormat="1" ht="15" customHeight="1">
      <c r="A46" s="15"/>
      <c r="B46" s="18"/>
      <c r="C46" s="9"/>
      <c r="D46" s="5"/>
      <c r="E46" s="9"/>
      <c r="F46" s="5"/>
    </row>
    <row r="47" spans="1:6" s="1" customFormat="1" ht="15" customHeight="1">
      <c r="A47" s="15"/>
      <c r="B47" s="18"/>
      <c r="C47" s="9"/>
      <c r="D47" s="5"/>
      <c r="E47" s="9"/>
      <c r="F47" s="5"/>
    </row>
    <row r="48" spans="1:6" s="1" customFormat="1" ht="15" customHeight="1">
      <c r="A48" s="15"/>
      <c r="B48" s="18"/>
      <c r="C48" s="9"/>
      <c r="D48" s="5"/>
      <c r="E48" s="9"/>
      <c r="F48" s="5"/>
    </row>
    <row r="49" spans="1:6" s="1" customFormat="1" ht="15" customHeight="1">
      <c r="A49" s="15"/>
      <c r="B49" s="18"/>
      <c r="C49" s="9"/>
      <c r="D49" s="5"/>
      <c r="E49" s="9"/>
      <c r="F49" s="5"/>
    </row>
    <row r="50" spans="1:6" s="1" customFormat="1" ht="15" customHeight="1">
      <c r="A50" s="15"/>
      <c r="B50" s="18"/>
      <c r="C50" s="9"/>
      <c r="D50" s="5"/>
      <c r="E50" s="9"/>
      <c r="F50" s="5"/>
    </row>
    <row r="51" spans="1:6" s="1" customFormat="1" ht="15" customHeight="1">
      <c r="A51" s="15"/>
      <c r="B51" s="18"/>
      <c r="C51" s="9"/>
      <c r="D51" s="5"/>
      <c r="E51" s="9"/>
      <c r="F51" s="5"/>
    </row>
    <row r="52" spans="1:6" s="1" customFormat="1" ht="15" customHeight="1">
      <c r="A52" s="15"/>
      <c r="B52" s="18"/>
      <c r="C52" s="9"/>
      <c r="D52" s="5"/>
      <c r="E52" s="9"/>
      <c r="F52" s="5"/>
    </row>
    <row r="53" spans="1:6" s="1" customFormat="1" ht="15" customHeight="1">
      <c r="A53" s="15"/>
      <c r="B53" s="18"/>
      <c r="C53" s="9"/>
      <c r="D53" s="5"/>
      <c r="E53" s="9"/>
      <c r="F53" s="5"/>
    </row>
    <row r="54" spans="1:6" s="1" customFormat="1" ht="15" customHeight="1">
      <c r="A54" s="15"/>
      <c r="B54" s="18"/>
      <c r="C54" s="9"/>
      <c r="D54" s="5"/>
      <c r="E54" s="9"/>
      <c r="F54" s="5"/>
    </row>
    <row r="55" spans="1:6" s="1" customFormat="1" ht="15" customHeight="1">
      <c r="A55" s="15"/>
      <c r="B55" s="18"/>
      <c r="C55" s="9"/>
      <c r="D55" s="5"/>
      <c r="E55" s="9"/>
      <c r="F55" s="5"/>
    </row>
    <row r="56" spans="1:6" s="1" customFormat="1" ht="15" customHeight="1">
      <c r="A56" s="15"/>
      <c r="B56" s="18"/>
      <c r="C56" s="9"/>
      <c r="D56" s="5"/>
      <c r="E56" s="9"/>
      <c r="F56" s="5"/>
    </row>
    <row r="57" spans="1:6" s="1" customFormat="1" ht="15" customHeight="1">
      <c r="A57" s="15"/>
      <c r="B57" s="18"/>
      <c r="C57" s="9"/>
      <c r="D57" s="5"/>
      <c r="E57" s="9"/>
      <c r="F57" s="5"/>
    </row>
    <row r="58" spans="1:6" s="1" customFormat="1" ht="15" customHeight="1">
      <c r="A58" s="15"/>
      <c r="B58" s="18"/>
      <c r="C58" s="9"/>
      <c r="D58" s="5"/>
      <c r="E58" s="9"/>
      <c r="F58" s="5"/>
    </row>
    <row r="59" spans="1:6" s="1" customFormat="1" ht="15" customHeight="1">
      <c r="A59" s="15"/>
      <c r="B59" s="18"/>
      <c r="C59" s="9"/>
      <c r="D59" s="5"/>
      <c r="E59" s="9"/>
      <c r="F59" s="5"/>
    </row>
    <row r="60" spans="1:6" s="1" customFormat="1" ht="15" customHeight="1">
      <c r="A60" s="15"/>
      <c r="B60" s="18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9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12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6"/>
      <c r="C10" s="6"/>
      <c r="E10" s="6"/>
    </row>
    <row r="11" spans="1:5" s="1" customFormat="1" ht="15" customHeight="1">
      <c r="A11" s="15"/>
      <c r="B11" s="18"/>
      <c r="C11" s="7">
        <v>1</v>
      </c>
      <c r="D11" s="3" t="s">
        <v>28</v>
      </c>
      <c r="E11" s="6"/>
    </row>
    <row r="12" spans="1:5" s="1" customFormat="1" ht="15" customHeight="1">
      <c r="A12" s="15"/>
      <c r="B12" s="18"/>
      <c r="C12" s="7">
        <v>2</v>
      </c>
      <c r="D12" s="3" t="s">
        <v>38</v>
      </c>
      <c r="E12" s="6"/>
    </row>
    <row r="13" spans="1:5" s="1" customFormat="1" ht="15" customHeight="1">
      <c r="A13" s="15"/>
      <c r="B13" s="18"/>
      <c r="C13" s="7">
        <v>3</v>
      </c>
      <c r="D13" s="3" t="s">
        <v>35</v>
      </c>
      <c r="E13" s="6"/>
    </row>
    <row r="14" spans="1:5" s="1" customFormat="1" ht="15" customHeight="1">
      <c r="A14" s="15"/>
      <c r="B14" s="18"/>
      <c r="C14" s="7">
        <v>4</v>
      </c>
      <c r="D14" s="3" t="s">
        <v>30</v>
      </c>
      <c r="E14" s="6"/>
    </row>
    <row r="15" spans="1:5" s="1" customFormat="1" ht="15" customHeight="1">
      <c r="A15" s="15"/>
      <c r="B15" s="18"/>
      <c r="C15" s="7">
        <v>5</v>
      </c>
      <c r="D15" s="3" t="s">
        <v>34</v>
      </c>
      <c r="E15" s="6"/>
    </row>
    <row r="16" spans="1:5" s="1" customFormat="1" ht="15" customHeight="1">
      <c r="A16" s="15"/>
      <c r="B16" s="18"/>
      <c r="C16" s="7">
        <v>6</v>
      </c>
      <c r="D16" s="3" t="s">
        <v>33</v>
      </c>
      <c r="E16" s="6"/>
    </row>
    <row r="17" spans="1:5" s="1" customFormat="1" ht="15" customHeight="1">
      <c r="A17" s="15"/>
      <c r="B17" s="18"/>
      <c r="C17" s="6"/>
      <c r="E17" s="6"/>
    </row>
    <row r="18" spans="1:5" s="1" customFormat="1" ht="15" customHeight="1">
      <c r="A18" s="15"/>
      <c r="B18" s="18"/>
      <c r="C18" s="6"/>
      <c r="E18" s="6"/>
    </row>
    <row r="19" spans="1:7" s="1" customFormat="1" ht="30.75" customHeight="1">
      <c r="A19" s="16" t="s">
        <v>2</v>
      </c>
      <c r="B19" s="19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5"/>
      <c r="B20" s="18"/>
      <c r="C20" s="6"/>
      <c r="E20" s="6"/>
    </row>
    <row r="21" spans="1:7" s="1" customFormat="1" ht="30.75" customHeight="1">
      <c r="A21" s="14"/>
      <c r="B21" s="20"/>
      <c r="C21" s="7">
        <v>6</v>
      </c>
      <c r="D21" s="2" t="str">
        <f>VLOOKUP(C21,$C$11:$D$16,2)</f>
        <v>LEVENT KOLEJİ</v>
      </c>
      <c r="E21" s="7">
        <v>1</v>
      </c>
      <c r="F21" s="2" t="str">
        <f>VLOOKUP(E21,$C$11:$D$16,2)</f>
        <v>HALA S. İLH. KOLEJİ</v>
      </c>
      <c r="G21" s="2"/>
    </row>
    <row r="22" spans="1:7" s="1" customFormat="1" ht="30.75" customHeight="1">
      <c r="A22" s="14"/>
      <c r="B22" s="20"/>
      <c r="C22" s="7">
        <v>5</v>
      </c>
      <c r="D22" s="2" t="str">
        <f aca="true" t="shared" si="0" ref="D22:F23">VLOOKUP(C22,$C$11:$D$16,2)</f>
        <v>LTL</v>
      </c>
      <c r="E22" s="7">
        <v>2</v>
      </c>
      <c r="F22" s="2" t="str">
        <f t="shared" si="0"/>
        <v>TMK</v>
      </c>
      <c r="G22" s="2"/>
    </row>
    <row r="23" spans="1:7" s="1" customFormat="1" ht="30.75" customHeight="1">
      <c r="A23" s="14"/>
      <c r="B23" s="20"/>
      <c r="C23" s="8">
        <v>3</v>
      </c>
      <c r="D23" s="4" t="str">
        <f t="shared" si="0"/>
        <v>MERAL VE VEDAT ERTÜNGÜ LİSESİ</v>
      </c>
      <c r="E23" s="8">
        <v>4</v>
      </c>
      <c r="F23" s="4" t="str">
        <f t="shared" si="0"/>
        <v>ATATÜRK MESLEK LİSESİ</v>
      </c>
      <c r="G23" s="2"/>
    </row>
    <row r="24" spans="1:6" s="1" customFormat="1" ht="30.75" customHeight="1">
      <c r="A24" s="15"/>
      <c r="B24" s="18"/>
      <c r="C24" s="9"/>
      <c r="D24" s="5"/>
      <c r="E24" s="9"/>
      <c r="F24" s="5"/>
    </row>
    <row r="25" spans="1:7" s="1" customFormat="1" ht="30.75" customHeight="1">
      <c r="A25" s="14"/>
      <c r="B25" s="20"/>
      <c r="C25" s="8">
        <v>1</v>
      </c>
      <c r="D25" s="4" t="str">
        <f>VLOOKUP(C25,$C$11:$D$16,2)</f>
        <v>HALA S. İLH. KOLEJİ</v>
      </c>
      <c r="E25" s="8">
        <v>5</v>
      </c>
      <c r="F25" s="4" t="str">
        <f>VLOOKUP(E25,$C$11:$D$16,2)</f>
        <v>LTL</v>
      </c>
      <c r="G25" s="2"/>
    </row>
    <row r="26" spans="1:7" s="1" customFormat="1" ht="30.75" customHeight="1">
      <c r="A26" s="14"/>
      <c r="B26" s="20"/>
      <c r="C26" s="8">
        <v>4</v>
      </c>
      <c r="D26" s="4" t="str">
        <f>VLOOKUP(C26,$C$11:$D$16,2)</f>
        <v>ATATÜRK MESLEK LİSESİ</v>
      </c>
      <c r="E26" s="8">
        <v>6</v>
      </c>
      <c r="F26" s="4" t="str">
        <f>VLOOKUP(E26,$C$11:$D$16,2)</f>
        <v>LEVENT KOLEJİ</v>
      </c>
      <c r="G26" s="2"/>
    </row>
    <row r="27" spans="1:7" s="1" customFormat="1" ht="30.75" customHeight="1">
      <c r="A27" s="14"/>
      <c r="B27" s="20"/>
      <c r="C27" s="8">
        <v>2</v>
      </c>
      <c r="D27" s="4" t="str">
        <f>VLOOKUP(C27,$C$11:$D$16,2)</f>
        <v>TMK</v>
      </c>
      <c r="E27" s="8">
        <v>3</v>
      </c>
      <c r="F27" s="4" t="str">
        <f>VLOOKUP(E27,$C$11:$D$16,2)</f>
        <v>MERAL VE VEDAT ERTÜNGÜ LİSESİ</v>
      </c>
      <c r="G27" s="2"/>
    </row>
    <row r="28" spans="1:6" s="1" customFormat="1" ht="30.75" customHeight="1">
      <c r="A28" s="15"/>
      <c r="B28" s="18"/>
      <c r="C28" s="9"/>
      <c r="D28" s="5"/>
      <c r="E28" s="9"/>
      <c r="F28" s="5"/>
    </row>
    <row r="29" spans="1:7" s="1" customFormat="1" ht="30.75" customHeight="1">
      <c r="A29" s="14"/>
      <c r="B29" s="20"/>
      <c r="C29" s="8">
        <v>1</v>
      </c>
      <c r="D29" s="4" t="str">
        <f>VLOOKUP(C29,$C$11:$D$16,2)</f>
        <v>HALA S. İLH. KOLEJİ</v>
      </c>
      <c r="E29" s="8">
        <v>4</v>
      </c>
      <c r="F29" s="4" t="str">
        <f>VLOOKUP(E29,$C$11:$D$16,2)</f>
        <v>ATATÜRK MESLEK LİSESİ</v>
      </c>
      <c r="G29" s="2"/>
    </row>
    <row r="30" spans="1:7" s="1" customFormat="1" ht="30.75" customHeight="1">
      <c r="A30" s="14"/>
      <c r="B30" s="20"/>
      <c r="C30" s="8">
        <v>5</v>
      </c>
      <c r="D30" s="4" t="str">
        <f>VLOOKUP(C30,$C$11:$D$16,2)</f>
        <v>LTL</v>
      </c>
      <c r="E30" s="8">
        <v>3</v>
      </c>
      <c r="F30" s="4" t="str">
        <f>VLOOKUP(E30,$C$11:$D$16,2)</f>
        <v>MERAL VE VEDAT ERTÜNGÜ LİSESİ</v>
      </c>
      <c r="G30" s="2"/>
    </row>
    <row r="31" spans="1:7" s="1" customFormat="1" ht="30.75" customHeight="1">
      <c r="A31" s="14"/>
      <c r="B31" s="20"/>
      <c r="C31" s="8">
        <v>6</v>
      </c>
      <c r="D31" s="4" t="str">
        <f>VLOOKUP(C31,$C$11:$D$16,2)</f>
        <v>LEVENT KOLEJİ</v>
      </c>
      <c r="E31" s="8">
        <v>2</v>
      </c>
      <c r="F31" s="4" t="str">
        <f>VLOOKUP(E31,$C$11:$D$16,2)</f>
        <v>TMK</v>
      </c>
      <c r="G31" s="2"/>
    </row>
    <row r="32" spans="1:6" s="1" customFormat="1" ht="30.75" customHeight="1">
      <c r="A32" s="15"/>
      <c r="B32" s="18"/>
      <c r="C32" s="9"/>
      <c r="D32" s="5"/>
      <c r="E32" s="9"/>
      <c r="F32" s="5"/>
    </row>
    <row r="33" spans="1:7" s="1" customFormat="1" ht="30.75" customHeight="1">
      <c r="A33" s="14"/>
      <c r="B33" s="20"/>
      <c r="C33" s="8">
        <v>3</v>
      </c>
      <c r="D33" s="4" t="str">
        <f>VLOOKUP(C33,$C$11:$D$16,2)</f>
        <v>MERAL VE VEDAT ERTÜNGÜ LİSESİ</v>
      </c>
      <c r="E33" s="8">
        <v>1</v>
      </c>
      <c r="F33" s="4" t="str">
        <f>VLOOKUP(E33,$C$11:$D$16,2)</f>
        <v>HALA S. İLH. KOLEJİ</v>
      </c>
      <c r="G33" s="2"/>
    </row>
    <row r="34" spans="1:7" s="1" customFormat="1" ht="30.75" customHeight="1">
      <c r="A34" s="14"/>
      <c r="B34" s="20"/>
      <c r="C34" s="8">
        <v>2</v>
      </c>
      <c r="D34" s="4" t="str">
        <f>VLOOKUP(C34,$C$11:$D$16,2)</f>
        <v>TMK</v>
      </c>
      <c r="E34" s="8">
        <v>4</v>
      </c>
      <c r="F34" s="4" t="str">
        <f>VLOOKUP(E34,$C$11:$D$16,2)</f>
        <v>ATATÜRK MESLEK LİSESİ</v>
      </c>
      <c r="G34" s="2"/>
    </row>
    <row r="35" spans="1:7" s="1" customFormat="1" ht="30.75" customHeight="1">
      <c r="A35" s="14"/>
      <c r="B35" s="20"/>
      <c r="C35" s="8">
        <v>5</v>
      </c>
      <c r="D35" s="4" t="str">
        <f>VLOOKUP(C35,$C$11:$D$16,2)</f>
        <v>LTL</v>
      </c>
      <c r="E35" s="8">
        <v>6</v>
      </c>
      <c r="F35" s="4" t="str">
        <f>VLOOKUP(E35,$C$11:$D$16,2)</f>
        <v>LEVENT KOLEJİ</v>
      </c>
      <c r="G35" s="2"/>
    </row>
    <row r="36" spans="1:6" s="1" customFormat="1" ht="30.75" customHeight="1">
      <c r="A36" s="15"/>
      <c r="B36" s="18"/>
      <c r="C36" s="9"/>
      <c r="D36" s="5"/>
      <c r="E36" s="9"/>
      <c r="F36" s="5"/>
    </row>
    <row r="37" spans="1:7" s="1" customFormat="1" ht="30.75" customHeight="1">
      <c r="A37" s="14"/>
      <c r="B37" s="20"/>
      <c r="C37" s="8">
        <v>1</v>
      </c>
      <c r="D37" s="4" t="str">
        <f>VLOOKUP(C37,$C$11:$D$16,2)</f>
        <v>HALA S. İLH. KOLEJİ</v>
      </c>
      <c r="E37" s="8">
        <v>2</v>
      </c>
      <c r="F37" s="4" t="str">
        <f>VLOOKUP(E37,$C$11:$D$16,2)</f>
        <v>TMK</v>
      </c>
      <c r="G37" s="2"/>
    </row>
    <row r="38" spans="1:7" s="1" customFormat="1" ht="30.75" customHeight="1">
      <c r="A38" s="14"/>
      <c r="B38" s="20"/>
      <c r="C38" s="8">
        <v>6</v>
      </c>
      <c r="D38" s="4" t="str">
        <f>VLOOKUP(C38,$C$11:$D$16,2)</f>
        <v>LEVENT KOLEJİ</v>
      </c>
      <c r="E38" s="8">
        <v>3</v>
      </c>
      <c r="F38" s="4" t="str">
        <f>VLOOKUP(E38,$C$11:$D$16,2)</f>
        <v>MERAL VE VEDAT ERTÜNGÜ LİSESİ</v>
      </c>
      <c r="G38" s="2"/>
    </row>
    <row r="39" spans="1:7" s="1" customFormat="1" ht="30.75" customHeight="1">
      <c r="A39" s="14"/>
      <c r="B39" s="20"/>
      <c r="C39" s="8">
        <v>4</v>
      </c>
      <c r="D39" s="4" t="str">
        <f>VLOOKUP(C39,$C$11:$D$16,2)</f>
        <v>ATATÜRK MESLEK LİSESİ</v>
      </c>
      <c r="E39" s="8">
        <v>5</v>
      </c>
      <c r="F39" s="4" t="str">
        <f>VLOOKUP(E39,$C$11:$D$16,2)</f>
        <v>LTL</v>
      </c>
      <c r="G39" s="2"/>
    </row>
    <row r="40" spans="1:6" s="1" customFormat="1" ht="15" customHeight="1">
      <c r="A40" s="15"/>
      <c r="B40" s="18"/>
      <c r="C40" s="9"/>
      <c r="D40" s="5"/>
      <c r="E40" s="9"/>
      <c r="F40" s="5"/>
    </row>
    <row r="41" spans="1:6" s="1" customFormat="1" ht="15" customHeight="1">
      <c r="A41" s="15"/>
      <c r="B41" s="18"/>
      <c r="C41" s="9"/>
      <c r="D41" s="5"/>
      <c r="E41" s="9"/>
      <c r="F41" s="5"/>
    </row>
    <row r="42" spans="1:6" s="1" customFormat="1" ht="15" customHeight="1">
      <c r="A42" s="15"/>
      <c r="B42" s="18"/>
      <c r="C42" s="9"/>
      <c r="D42" s="5"/>
      <c r="E42" s="9"/>
      <c r="F42" s="5"/>
    </row>
    <row r="43" spans="1:6" s="1" customFormat="1" ht="15" customHeight="1">
      <c r="A43" s="15"/>
      <c r="B43" s="18"/>
      <c r="C43" s="9"/>
      <c r="D43" s="5"/>
      <c r="E43" s="9"/>
      <c r="F43" s="5"/>
    </row>
    <row r="44" spans="1:6" s="1" customFormat="1" ht="15" customHeight="1">
      <c r="A44" s="15"/>
      <c r="B44" s="18"/>
      <c r="C44" s="9"/>
      <c r="D44" s="5"/>
      <c r="E44" s="9"/>
      <c r="F44" s="5"/>
    </row>
    <row r="45" spans="1:6" s="1" customFormat="1" ht="15" customHeight="1">
      <c r="A45" s="15"/>
      <c r="B45" s="18"/>
      <c r="C45" s="9"/>
      <c r="D45" s="5"/>
      <c r="E45" s="9"/>
      <c r="F45" s="5"/>
    </row>
    <row r="46" spans="1:6" s="1" customFormat="1" ht="15" customHeight="1">
      <c r="A46" s="15"/>
      <c r="B46" s="18"/>
      <c r="C46" s="9"/>
      <c r="D46" s="5"/>
      <c r="E46" s="9"/>
      <c r="F46" s="5"/>
    </row>
    <row r="47" spans="1:6" s="1" customFormat="1" ht="15" customHeight="1">
      <c r="A47" s="15"/>
      <c r="B47" s="18"/>
      <c r="C47" s="9"/>
      <c r="D47" s="5"/>
      <c r="E47" s="9"/>
      <c r="F47" s="5"/>
    </row>
    <row r="48" spans="1:6" s="1" customFormat="1" ht="15" customHeight="1">
      <c r="A48" s="15"/>
      <c r="B48" s="18"/>
      <c r="C48" s="9"/>
      <c r="D48" s="5"/>
      <c r="E48" s="9"/>
      <c r="F48" s="5"/>
    </row>
    <row r="49" spans="1:6" s="1" customFormat="1" ht="15" customHeight="1">
      <c r="A49" s="15"/>
      <c r="B49" s="18"/>
      <c r="C49" s="9"/>
      <c r="D49" s="5"/>
      <c r="E49" s="9"/>
      <c r="F49" s="5"/>
    </row>
    <row r="50" spans="1:6" s="1" customFormat="1" ht="15" customHeight="1">
      <c r="A50" s="15"/>
      <c r="B50" s="18"/>
      <c r="C50" s="9"/>
      <c r="D50" s="5"/>
      <c r="E50" s="9"/>
      <c r="F50" s="5"/>
    </row>
    <row r="51" spans="1:6" s="1" customFormat="1" ht="15" customHeight="1">
      <c r="A51" s="15"/>
      <c r="B51" s="18"/>
      <c r="C51" s="9"/>
      <c r="D51" s="5"/>
      <c r="E51" s="9"/>
      <c r="F51" s="5"/>
    </row>
    <row r="52" spans="1:6" s="1" customFormat="1" ht="15" customHeight="1">
      <c r="A52" s="15"/>
      <c r="B52" s="18"/>
      <c r="C52" s="9"/>
      <c r="D52" s="5"/>
      <c r="E52" s="9"/>
      <c r="F52" s="5"/>
    </row>
    <row r="53" spans="1:6" s="1" customFormat="1" ht="15" customHeight="1">
      <c r="A53" s="15"/>
      <c r="B53" s="18"/>
      <c r="C53" s="9"/>
      <c r="D53" s="5"/>
      <c r="E53" s="9"/>
      <c r="F53" s="5"/>
    </row>
    <row r="54" spans="1:6" s="1" customFormat="1" ht="15" customHeight="1">
      <c r="A54" s="15"/>
      <c r="B54" s="18"/>
      <c r="C54" s="9"/>
      <c r="D54" s="5"/>
      <c r="E54" s="9"/>
      <c r="F54" s="5"/>
    </row>
    <row r="55" spans="1:6" s="1" customFormat="1" ht="15" customHeight="1">
      <c r="A55" s="15"/>
      <c r="B55" s="18"/>
      <c r="C55" s="9"/>
      <c r="D55" s="5"/>
      <c r="E55" s="9"/>
      <c r="F55" s="5"/>
    </row>
    <row r="56" spans="1:6" s="1" customFormat="1" ht="15" customHeight="1">
      <c r="A56" s="15"/>
      <c r="B56" s="18"/>
      <c r="C56" s="9"/>
      <c r="D56" s="5"/>
      <c r="E56" s="9"/>
      <c r="F56" s="5"/>
    </row>
    <row r="57" spans="1:6" s="1" customFormat="1" ht="15" customHeight="1">
      <c r="A57" s="15"/>
      <c r="B57" s="18"/>
      <c r="C57" s="9"/>
      <c r="D57" s="5"/>
      <c r="E57" s="9"/>
      <c r="F57" s="5"/>
    </row>
    <row r="58" spans="1:6" s="1" customFormat="1" ht="15" customHeight="1">
      <c r="A58" s="15"/>
      <c r="B58" s="18"/>
      <c r="C58" s="9"/>
      <c r="D58" s="5"/>
      <c r="E58" s="9"/>
      <c r="F58" s="5"/>
    </row>
    <row r="59" spans="1:6" s="1" customFormat="1" ht="15" customHeight="1">
      <c r="A59" s="15"/>
      <c r="B59" s="18"/>
      <c r="C59" s="9"/>
      <c r="D59" s="5"/>
      <c r="E59" s="9"/>
      <c r="F59" s="5"/>
    </row>
    <row r="60" spans="1:6" s="1" customFormat="1" ht="15" customHeight="1">
      <c r="A60" s="15"/>
      <c r="B60" s="18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56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7539062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9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11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6"/>
      <c r="C10" s="6"/>
      <c r="E10" s="6"/>
    </row>
    <row r="11" spans="1:5" s="1" customFormat="1" ht="15" customHeight="1">
      <c r="A11" s="15"/>
      <c r="B11" s="18"/>
      <c r="C11" s="7">
        <v>0</v>
      </c>
      <c r="D11" s="3"/>
      <c r="E11" s="6"/>
    </row>
    <row r="12" spans="1:5" s="1" customFormat="1" ht="15" customHeight="1">
      <c r="A12" s="15"/>
      <c r="B12" s="18"/>
      <c r="C12" s="7">
        <v>1</v>
      </c>
      <c r="D12" s="3" t="s">
        <v>29</v>
      </c>
      <c r="E12" s="6"/>
    </row>
    <row r="13" spans="1:5" s="1" customFormat="1" ht="15" customHeight="1">
      <c r="A13" s="15"/>
      <c r="B13" s="18"/>
      <c r="C13" s="7">
        <v>2</v>
      </c>
      <c r="D13" s="3" t="s">
        <v>37</v>
      </c>
      <c r="E13" s="6"/>
    </row>
    <row r="14" spans="1:5" s="1" customFormat="1" ht="15" customHeight="1">
      <c r="A14" s="15"/>
      <c r="B14" s="18"/>
      <c r="C14" s="7">
        <v>3</v>
      </c>
      <c r="D14" s="3" t="s">
        <v>32</v>
      </c>
      <c r="E14" s="6"/>
    </row>
    <row r="15" spans="1:5" s="1" customFormat="1" ht="15" customHeight="1">
      <c r="A15" s="15"/>
      <c r="B15" s="18"/>
      <c r="C15" s="7">
        <v>4</v>
      </c>
      <c r="D15" s="3" t="s">
        <v>40</v>
      </c>
      <c r="E15" s="6"/>
    </row>
    <row r="16" spans="1:5" s="1" customFormat="1" ht="15" customHeight="1">
      <c r="A16" s="15"/>
      <c r="B16" s="18"/>
      <c r="C16" s="7">
        <v>5</v>
      </c>
      <c r="D16" s="3" t="s">
        <v>39</v>
      </c>
      <c r="E16" s="6"/>
    </row>
    <row r="17" spans="1:5" s="1" customFormat="1" ht="15" customHeight="1">
      <c r="A17" s="15"/>
      <c r="B17" s="18"/>
      <c r="C17" s="7">
        <v>6</v>
      </c>
      <c r="D17" s="3" t="s">
        <v>31</v>
      </c>
      <c r="E17" s="6"/>
    </row>
    <row r="18" spans="1:5" s="1" customFormat="1" ht="15" customHeight="1">
      <c r="A18" s="15"/>
      <c r="B18" s="18"/>
      <c r="C18" s="7">
        <v>7</v>
      </c>
      <c r="D18" s="3" t="s">
        <v>36</v>
      </c>
      <c r="E18" s="6"/>
    </row>
    <row r="19" spans="1:5" s="1" customFormat="1" ht="15" customHeight="1">
      <c r="A19" s="15"/>
      <c r="B19" s="18"/>
      <c r="C19" s="6"/>
      <c r="E19" s="6"/>
    </row>
    <row r="20" spans="1:5" s="1" customFormat="1" ht="15" customHeight="1">
      <c r="A20" s="15"/>
      <c r="B20" s="18"/>
      <c r="C20" s="6"/>
      <c r="E20" s="6"/>
    </row>
    <row r="21" spans="1:7" s="1" customFormat="1" ht="15" customHeight="1">
      <c r="A21" s="16" t="s">
        <v>2</v>
      </c>
      <c r="B21" s="19" t="s">
        <v>3</v>
      </c>
      <c r="C21" s="7"/>
      <c r="D21" s="2" t="s">
        <v>0</v>
      </c>
      <c r="E21" s="7"/>
      <c r="F21" s="2" t="s">
        <v>1</v>
      </c>
      <c r="G21" s="2" t="s">
        <v>4</v>
      </c>
    </row>
    <row r="22" spans="1:5" s="1" customFormat="1" ht="15" customHeight="1">
      <c r="A22" s="15"/>
      <c r="B22" s="18"/>
      <c r="C22" s="6"/>
      <c r="E22" s="6"/>
    </row>
    <row r="23" spans="1:7" s="1" customFormat="1" ht="15" customHeight="1">
      <c r="A23" s="15"/>
      <c r="B23" s="18"/>
      <c r="C23" s="8">
        <v>0</v>
      </c>
      <c r="D23" s="4">
        <f>VLOOKUP(C23,$C$11:$D$18,2)</f>
        <v>0</v>
      </c>
      <c r="E23" s="8">
        <v>1</v>
      </c>
      <c r="F23" s="4" t="str">
        <f>VLOOKUP(E23,$C$11:$D$18,2)</f>
        <v>OSMAN ÖREK MESLEK LİSESİ</v>
      </c>
      <c r="G23" s="2"/>
    </row>
    <row r="24" spans="1:7" s="1" customFormat="1" ht="15" customHeight="1">
      <c r="A24" s="14"/>
      <c r="B24" s="20"/>
      <c r="C24" s="8">
        <v>7</v>
      </c>
      <c r="D24" s="4" t="str">
        <f aca="true" t="shared" si="0" ref="D24:F26">VLOOKUP(C24,$C$11:$D$18,2)</f>
        <v>NBC LEFKOŞA</v>
      </c>
      <c r="E24" s="8">
        <v>2</v>
      </c>
      <c r="F24" s="4" t="str">
        <f t="shared" si="0"/>
        <v>TED KOLEJ</v>
      </c>
      <c r="G24" s="2"/>
    </row>
    <row r="25" spans="1:7" s="1" customFormat="1" ht="15" customHeight="1">
      <c r="A25" s="14"/>
      <c r="B25" s="20"/>
      <c r="C25" s="8">
        <v>3</v>
      </c>
      <c r="D25" s="4" t="str">
        <f t="shared" si="0"/>
        <v>DEĞİRMENLİKLİSESİ</v>
      </c>
      <c r="E25" s="8">
        <v>6</v>
      </c>
      <c r="F25" s="4" t="str">
        <f t="shared" si="0"/>
        <v>BEAL</v>
      </c>
      <c r="G25" s="2"/>
    </row>
    <row r="26" spans="1:7" s="1" customFormat="1" ht="15" customHeight="1">
      <c r="A26" s="14"/>
      <c r="B26" s="20"/>
      <c r="C26" s="11">
        <v>5</v>
      </c>
      <c r="D26" s="4" t="str">
        <f t="shared" si="0"/>
        <v>YDK</v>
      </c>
      <c r="E26" s="11">
        <v>4</v>
      </c>
      <c r="F26" s="4" t="str">
        <f t="shared" si="0"/>
        <v>20 TEMMUZ FEN LİSESİ</v>
      </c>
      <c r="G26" s="2"/>
    </row>
    <row r="27" spans="1:6" s="1" customFormat="1" ht="15" customHeight="1">
      <c r="A27" s="15"/>
      <c r="B27" s="18"/>
      <c r="C27" s="9"/>
      <c r="D27" s="5"/>
      <c r="E27" s="9"/>
      <c r="F27" s="5"/>
    </row>
    <row r="28" spans="1:7" s="1" customFormat="1" ht="15" customHeight="1">
      <c r="A28" s="15"/>
      <c r="B28" s="18"/>
      <c r="C28" s="8">
        <v>0</v>
      </c>
      <c r="D28" s="4">
        <f>VLOOKUP(C28,$C$11:$D$18,2)</f>
        <v>0</v>
      </c>
      <c r="E28" s="8">
        <v>2</v>
      </c>
      <c r="F28" s="4" t="str">
        <f>VLOOKUP(E28,$C$11:$D$18,2)</f>
        <v>TED KOLEJ</v>
      </c>
      <c r="G28" s="2"/>
    </row>
    <row r="29" spans="1:7" s="1" customFormat="1" ht="15" customHeight="1">
      <c r="A29" s="14"/>
      <c r="B29" s="20"/>
      <c r="C29" s="8">
        <v>1</v>
      </c>
      <c r="D29" s="4" t="str">
        <f>VLOOKUP(C29,$C$11:$D$18,2)</f>
        <v>OSMAN ÖREK MESLEK LİSESİ</v>
      </c>
      <c r="E29" s="8">
        <v>3</v>
      </c>
      <c r="F29" s="4" t="str">
        <f>VLOOKUP(E29,$C$11:$D$18,2)</f>
        <v>DEĞİRMENLİKLİSESİ</v>
      </c>
      <c r="G29" s="2"/>
    </row>
    <row r="30" spans="1:7" s="1" customFormat="1" ht="15" customHeight="1">
      <c r="A30" s="14"/>
      <c r="B30" s="20"/>
      <c r="C30" s="8">
        <v>4</v>
      </c>
      <c r="D30" s="4" t="str">
        <f>VLOOKUP(C30,$C$11:$D$18,2)</f>
        <v>20 TEMMUZ FEN LİSESİ</v>
      </c>
      <c r="E30" s="8">
        <v>7</v>
      </c>
      <c r="F30" s="4" t="str">
        <f>VLOOKUP(E30,$C$11:$D$18,2)</f>
        <v>NBC LEFKOŞA</v>
      </c>
      <c r="G30" s="2"/>
    </row>
    <row r="31" spans="1:7" s="1" customFormat="1" ht="15" customHeight="1">
      <c r="A31" s="14"/>
      <c r="B31" s="20"/>
      <c r="C31" s="11">
        <v>6</v>
      </c>
      <c r="D31" s="4" t="str">
        <f>VLOOKUP(C31,$C$11:$D$18,2)</f>
        <v>BEAL</v>
      </c>
      <c r="E31" s="11">
        <v>5</v>
      </c>
      <c r="F31" s="4" t="str">
        <f>VLOOKUP(E31,$C$11:$D$18,2)</f>
        <v>YDK</v>
      </c>
      <c r="G31" s="2"/>
    </row>
    <row r="32" spans="1:6" s="1" customFormat="1" ht="15" customHeight="1">
      <c r="A32" s="15"/>
      <c r="B32" s="18"/>
      <c r="C32" s="9"/>
      <c r="D32" s="5"/>
      <c r="E32" s="9"/>
      <c r="F32" s="5"/>
    </row>
    <row r="33" spans="1:7" s="1" customFormat="1" ht="15" customHeight="1">
      <c r="A33" s="15"/>
      <c r="B33" s="18"/>
      <c r="C33" s="8">
        <v>0</v>
      </c>
      <c r="D33" s="4">
        <f>VLOOKUP(C33,$C$11:$D$18,2)</f>
        <v>0</v>
      </c>
      <c r="E33" s="8">
        <v>3</v>
      </c>
      <c r="F33" s="4" t="str">
        <f>VLOOKUP(E33,$C$11:$D$18,2)</f>
        <v>DEĞİRMENLİKLİSESİ</v>
      </c>
      <c r="G33" s="2"/>
    </row>
    <row r="34" spans="1:7" s="1" customFormat="1" ht="15" customHeight="1">
      <c r="A34" s="14"/>
      <c r="B34" s="20"/>
      <c r="C34" s="8">
        <v>2</v>
      </c>
      <c r="D34" s="4" t="str">
        <f>VLOOKUP(C34,$C$11:$D$18,2)</f>
        <v>TED KOLEJ</v>
      </c>
      <c r="E34" s="8">
        <v>4</v>
      </c>
      <c r="F34" s="4" t="str">
        <f>VLOOKUP(E34,$C$11:$D$18,2)</f>
        <v>20 TEMMUZ FEN LİSESİ</v>
      </c>
      <c r="G34" s="2"/>
    </row>
    <row r="35" spans="1:7" s="1" customFormat="1" ht="15" customHeight="1">
      <c r="A35" s="14"/>
      <c r="B35" s="20"/>
      <c r="C35" s="8">
        <v>5</v>
      </c>
      <c r="D35" s="4" t="str">
        <f>VLOOKUP(C35,$C$11:$D$18,2)</f>
        <v>YDK</v>
      </c>
      <c r="E35" s="8">
        <v>1</v>
      </c>
      <c r="F35" s="4" t="str">
        <f>VLOOKUP(E35,$C$11:$D$18,2)</f>
        <v>OSMAN ÖREK MESLEK LİSESİ</v>
      </c>
      <c r="G35" s="2"/>
    </row>
    <row r="36" spans="1:7" s="1" customFormat="1" ht="15" customHeight="1">
      <c r="A36" s="14"/>
      <c r="B36" s="20"/>
      <c r="C36" s="11">
        <v>7</v>
      </c>
      <c r="D36" s="4" t="str">
        <f>VLOOKUP(C36,$C$11:$D$18,2)</f>
        <v>NBC LEFKOŞA</v>
      </c>
      <c r="E36" s="11">
        <v>6</v>
      </c>
      <c r="F36" s="4" t="str">
        <f>VLOOKUP(E36,$C$11:$D$18,2)</f>
        <v>BEAL</v>
      </c>
      <c r="G36" s="2"/>
    </row>
    <row r="37" spans="1:6" s="1" customFormat="1" ht="15" customHeight="1">
      <c r="A37" s="15"/>
      <c r="B37" s="18"/>
      <c r="C37" s="9"/>
      <c r="D37" s="5"/>
      <c r="E37" s="9"/>
      <c r="F37" s="5"/>
    </row>
    <row r="38" spans="1:7" s="1" customFormat="1" ht="15" customHeight="1">
      <c r="A38" s="15"/>
      <c r="B38" s="18"/>
      <c r="C38" s="8">
        <v>0</v>
      </c>
      <c r="D38" s="4">
        <f>VLOOKUP(C38,$C$11:$D$18,2)</f>
        <v>0</v>
      </c>
      <c r="E38" s="8">
        <v>4</v>
      </c>
      <c r="F38" s="4" t="str">
        <f>VLOOKUP(E38,$C$11:$D$18,2)</f>
        <v>20 TEMMUZ FEN LİSESİ</v>
      </c>
      <c r="G38" s="2"/>
    </row>
    <row r="39" spans="1:7" s="1" customFormat="1" ht="15" customHeight="1">
      <c r="A39" s="14"/>
      <c r="B39" s="20"/>
      <c r="C39" s="8">
        <v>3</v>
      </c>
      <c r="D39" s="4" t="str">
        <f>VLOOKUP(C39,$C$11:$D$18,2)</f>
        <v>DEĞİRMENLİKLİSESİ</v>
      </c>
      <c r="E39" s="8">
        <v>5</v>
      </c>
      <c r="F39" s="4" t="str">
        <f>VLOOKUP(E39,$C$11:$D$18,2)</f>
        <v>YDK</v>
      </c>
      <c r="G39" s="2"/>
    </row>
    <row r="40" spans="1:7" s="1" customFormat="1" ht="15" customHeight="1">
      <c r="A40" s="14"/>
      <c r="B40" s="20"/>
      <c r="C40" s="8">
        <v>6</v>
      </c>
      <c r="D40" s="4" t="str">
        <f>VLOOKUP(C40,$C$11:$D$18,2)</f>
        <v>BEAL</v>
      </c>
      <c r="E40" s="8">
        <v>2</v>
      </c>
      <c r="F40" s="4" t="str">
        <f>VLOOKUP(E40,$C$11:$D$18,2)</f>
        <v>TED KOLEJ</v>
      </c>
      <c r="G40" s="2"/>
    </row>
    <row r="41" spans="1:7" s="1" customFormat="1" ht="15" customHeight="1">
      <c r="A41" s="14"/>
      <c r="B41" s="20"/>
      <c r="C41" s="11">
        <v>1</v>
      </c>
      <c r="D41" s="4" t="str">
        <f>VLOOKUP(C41,$C$11:$D$18,2)</f>
        <v>OSMAN ÖREK MESLEK LİSESİ</v>
      </c>
      <c r="E41" s="11">
        <v>7</v>
      </c>
      <c r="F41" s="4" t="str">
        <f>VLOOKUP(E41,$C$11:$D$18,2)</f>
        <v>NBC LEFKOŞA</v>
      </c>
      <c r="G41" s="2"/>
    </row>
    <row r="42" spans="1:6" s="1" customFormat="1" ht="15" customHeight="1">
      <c r="A42" s="15"/>
      <c r="B42" s="18"/>
      <c r="C42" s="9"/>
      <c r="D42" s="5"/>
      <c r="E42" s="9"/>
      <c r="F42" s="5"/>
    </row>
    <row r="43" spans="1:7" s="1" customFormat="1" ht="15" customHeight="1">
      <c r="A43" s="15"/>
      <c r="B43" s="18"/>
      <c r="C43" s="8">
        <v>0</v>
      </c>
      <c r="D43" s="4">
        <f>VLOOKUP(C43,$C$11:$D$18,2)</f>
        <v>0</v>
      </c>
      <c r="E43" s="8">
        <v>5</v>
      </c>
      <c r="F43" s="4" t="str">
        <f>VLOOKUP(E43,$C$11:$D$18,2)</f>
        <v>YDK</v>
      </c>
      <c r="G43" s="2"/>
    </row>
    <row r="44" spans="1:7" s="1" customFormat="1" ht="15" customHeight="1">
      <c r="A44" s="14"/>
      <c r="B44" s="20"/>
      <c r="C44" s="8">
        <v>4</v>
      </c>
      <c r="D44" s="4" t="str">
        <f>VLOOKUP(C44,$C$11:$D$18,2)</f>
        <v>20 TEMMUZ FEN LİSESİ</v>
      </c>
      <c r="E44" s="8">
        <v>6</v>
      </c>
      <c r="F44" s="4" t="str">
        <f>VLOOKUP(E44,$C$11:$D$18,2)</f>
        <v>BEAL</v>
      </c>
      <c r="G44" s="2"/>
    </row>
    <row r="45" spans="1:7" s="1" customFormat="1" ht="15" customHeight="1">
      <c r="A45" s="14"/>
      <c r="B45" s="20"/>
      <c r="C45" s="8">
        <v>7</v>
      </c>
      <c r="D45" s="4" t="str">
        <f>VLOOKUP(C45,$C$11:$D$18,2)</f>
        <v>NBC LEFKOŞA</v>
      </c>
      <c r="E45" s="8">
        <v>3</v>
      </c>
      <c r="F45" s="4" t="str">
        <f>VLOOKUP(E45,$C$11:$D$18,2)</f>
        <v>DEĞİRMENLİKLİSESİ</v>
      </c>
      <c r="G45" s="2"/>
    </row>
    <row r="46" spans="1:7" s="1" customFormat="1" ht="15" customHeight="1">
      <c r="A46" s="14"/>
      <c r="B46" s="20"/>
      <c r="C46" s="11">
        <v>2</v>
      </c>
      <c r="D46" s="4" t="str">
        <f>VLOOKUP(C46,$C$11:$D$18,2)</f>
        <v>TED KOLEJ</v>
      </c>
      <c r="E46" s="11">
        <v>1</v>
      </c>
      <c r="F46" s="4" t="str">
        <f>VLOOKUP(E46,$C$11:$D$18,2)</f>
        <v>OSMAN ÖREK MESLEK LİSESİ</v>
      </c>
      <c r="G46" s="2"/>
    </row>
    <row r="47" spans="1:6" s="1" customFormat="1" ht="15" customHeight="1">
      <c r="A47" s="15"/>
      <c r="B47" s="18"/>
      <c r="C47" s="9"/>
      <c r="D47" s="5"/>
      <c r="E47" s="9"/>
      <c r="F47" s="5"/>
    </row>
    <row r="48" spans="1:7" s="1" customFormat="1" ht="15" customHeight="1">
      <c r="A48" s="15"/>
      <c r="B48" s="18"/>
      <c r="C48" s="8">
        <v>0</v>
      </c>
      <c r="D48" s="4">
        <f>VLOOKUP(C48,$C$11:$D$18,2)</f>
        <v>0</v>
      </c>
      <c r="E48" s="8">
        <v>6</v>
      </c>
      <c r="F48" s="4" t="str">
        <f>VLOOKUP(E48,$C$11:$D$18,2)</f>
        <v>BEAL</v>
      </c>
      <c r="G48" s="2"/>
    </row>
    <row r="49" spans="1:7" s="1" customFormat="1" ht="15" customHeight="1">
      <c r="A49" s="14"/>
      <c r="B49" s="20"/>
      <c r="C49" s="8">
        <v>5</v>
      </c>
      <c r="D49" s="4" t="str">
        <f>VLOOKUP(C49,$C$11:$D$18,2)</f>
        <v>YDK</v>
      </c>
      <c r="E49" s="8">
        <v>7</v>
      </c>
      <c r="F49" s="4" t="str">
        <f>VLOOKUP(E49,$C$11:$D$18,2)</f>
        <v>NBC LEFKOŞA</v>
      </c>
      <c r="G49" s="2"/>
    </row>
    <row r="50" spans="1:7" s="1" customFormat="1" ht="15" customHeight="1">
      <c r="A50" s="14"/>
      <c r="B50" s="20"/>
      <c r="C50" s="8">
        <v>1</v>
      </c>
      <c r="D50" s="4" t="str">
        <f>VLOOKUP(C50,$C$11:$D$18,2)</f>
        <v>OSMAN ÖREK MESLEK LİSESİ</v>
      </c>
      <c r="E50" s="8">
        <v>4</v>
      </c>
      <c r="F50" s="4" t="str">
        <f>VLOOKUP(E50,$C$11:$D$18,2)</f>
        <v>20 TEMMUZ FEN LİSESİ</v>
      </c>
      <c r="G50" s="2"/>
    </row>
    <row r="51" spans="1:7" s="1" customFormat="1" ht="15" customHeight="1">
      <c r="A51" s="14"/>
      <c r="B51" s="20"/>
      <c r="C51" s="8">
        <v>3</v>
      </c>
      <c r="D51" s="4" t="str">
        <f>VLOOKUP(C51,$C$11:$D$18,2)</f>
        <v>DEĞİRMENLİKLİSESİ</v>
      </c>
      <c r="E51" s="8">
        <v>2</v>
      </c>
      <c r="F51" s="4" t="str">
        <f>VLOOKUP(E51,$C$11:$D$18,2)</f>
        <v>TED KOLEJ</v>
      </c>
      <c r="G51" s="2"/>
    </row>
    <row r="52" spans="1:6" s="1" customFormat="1" ht="15" customHeight="1">
      <c r="A52" s="15"/>
      <c r="B52" s="18"/>
      <c r="C52" s="9"/>
      <c r="D52" s="5"/>
      <c r="E52" s="9"/>
      <c r="F52" s="5"/>
    </row>
    <row r="53" spans="1:7" s="1" customFormat="1" ht="15" customHeight="1">
      <c r="A53" s="15"/>
      <c r="B53" s="18"/>
      <c r="C53" s="8">
        <v>0</v>
      </c>
      <c r="D53" s="4">
        <f>VLOOKUP(C53,$C$11:$D$18,2)</f>
        <v>0</v>
      </c>
      <c r="E53" s="8">
        <v>7</v>
      </c>
      <c r="F53" s="4" t="str">
        <f>VLOOKUP(E53,$C$11:$D$18,2)</f>
        <v>NBC LEFKOŞA</v>
      </c>
      <c r="G53" s="2"/>
    </row>
    <row r="54" spans="1:7" s="1" customFormat="1" ht="15" customHeight="1">
      <c r="A54" s="14"/>
      <c r="B54" s="20"/>
      <c r="C54" s="8">
        <v>6</v>
      </c>
      <c r="D54" s="4" t="str">
        <f>VLOOKUP(C54,$C$11:$D$18,2)</f>
        <v>BEAL</v>
      </c>
      <c r="E54" s="8">
        <v>1</v>
      </c>
      <c r="F54" s="4" t="str">
        <f>VLOOKUP(E54,$C$11:$D$18,2)</f>
        <v>OSMAN ÖREK MESLEK LİSESİ</v>
      </c>
      <c r="G54" s="2"/>
    </row>
    <row r="55" spans="1:7" s="1" customFormat="1" ht="15" customHeight="1">
      <c r="A55" s="14"/>
      <c r="B55" s="20"/>
      <c r="C55" s="8">
        <v>2</v>
      </c>
      <c r="D55" s="4" t="str">
        <f>VLOOKUP(C55,$C$11:$D$18,2)</f>
        <v>TED KOLEJ</v>
      </c>
      <c r="E55" s="8">
        <v>5</v>
      </c>
      <c r="F55" s="4" t="str">
        <f>VLOOKUP(E55,$C$11:$D$18,2)</f>
        <v>YDK</v>
      </c>
      <c r="G55" s="2"/>
    </row>
    <row r="56" spans="1:7" s="1" customFormat="1" ht="15" customHeight="1">
      <c r="A56" s="14"/>
      <c r="B56" s="20"/>
      <c r="C56" s="8">
        <v>4</v>
      </c>
      <c r="D56" s="4" t="str">
        <f>VLOOKUP(C56,$C$11:$D$18,2)</f>
        <v>20 TEMMUZ FEN LİSESİ</v>
      </c>
      <c r="E56" s="8">
        <v>3</v>
      </c>
      <c r="F56" s="4" t="str">
        <f>VLOOKUP(E56,$C$11:$D$18,2)</f>
        <v>DEĞİRMENLİKLİSESİ</v>
      </c>
      <c r="G56" s="2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9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10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6"/>
      <c r="C10" s="6"/>
      <c r="E10" s="6"/>
    </row>
    <row r="11" spans="1:5" s="1" customFormat="1" ht="15" customHeight="1">
      <c r="A11" s="15"/>
      <c r="B11" s="18"/>
      <c r="C11" s="7">
        <v>0</v>
      </c>
      <c r="D11" s="3"/>
      <c r="E11" s="6"/>
    </row>
    <row r="12" spans="1:5" s="1" customFormat="1" ht="15" customHeight="1">
      <c r="A12" s="15"/>
      <c r="B12" s="18"/>
      <c r="C12" s="7">
        <v>1</v>
      </c>
      <c r="D12" s="3" t="s">
        <v>42</v>
      </c>
      <c r="E12" s="6"/>
    </row>
    <row r="13" spans="1:5" s="1" customFormat="1" ht="15" customHeight="1">
      <c r="A13" s="15"/>
      <c r="B13" s="18"/>
      <c r="C13" s="7">
        <v>2</v>
      </c>
      <c r="D13" s="3" t="s">
        <v>43</v>
      </c>
      <c r="E13" s="6"/>
    </row>
    <row r="14" spans="1:5" s="1" customFormat="1" ht="15" customHeight="1">
      <c r="A14" s="15"/>
      <c r="B14" s="18"/>
      <c r="C14" s="7">
        <v>3</v>
      </c>
      <c r="D14" s="3" t="s">
        <v>44</v>
      </c>
      <c r="E14" s="6"/>
    </row>
    <row r="15" spans="1:5" s="1" customFormat="1" ht="15" customHeight="1">
      <c r="A15" s="15"/>
      <c r="B15" s="18"/>
      <c r="C15" s="7">
        <v>4</v>
      </c>
      <c r="D15" s="3" t="s">
        <v>45</v>
      </c>
      <c r="E15" s="6"/>
    </row>
    <row r="16" spans="1:5" s="1" customFormat="1" ht="15" customHeight="1">
      <c r="A16" s="15"/>
      <c r="B16" s="18"/>
      <c r="C16" s="7">
        <v>5</v>
      </c>
      <c r="D16" s="3" t="s">
        <v>41</v>
      </c>
      <c r="E16" s="6"/>
    </row>
    <row r="17" spans="1:5" s="1" customFormat="1" ht="15" customHeight="1">
      <c r="A17" s="15"/>
      <c r="B17" s="18"/>
      <c r="C17" s="6"/>
      <c r="D17" s="22"/>
      <c r="E17" s="6"/>
    </row>
    <row r="18" spans="1:5" s="1" customFormat="1" ht="15" customHeight="1">
      <c r="A18" s="15"/>
      <c r="B18" s="18"/>
      <c r="C18" s="6"/>
      <c r="E18" s="6"/>
    </row>
    <row r="19" spans="1:7" s="1" customFormat="1" ht="30.75" customHeight="1">
      <c r="A19" s="16" t="s">
        <v>2</v>
      </c>
      <c r="B19" s="19" t="s">
        <v>3</v>
      </c>
      <c r="C19" s="7"/>
      <c r="D19" s="2" t="s">
        <v>0</v>
      </c>
      <c r="E19" s="7"/>
      <c r="F19" s="2" t="s">
        <v>1</v>
      </c>
      <c r="G19" s="2" t="s">
        <v>4</v>
      </c>
    </row>
    <row r="20" spans="1:5" s="1" customFormat="1" ht="30.75" customHeight="1">
      <c r="A20" s="15"/>
      <c r="B20" s="18"/>
      <c r="C20" s="6"/>
      <c r="E20" s="6"/>
    </row>
    <row r="21" spans="1:7" s="1" customFormat="1" ht="30.75" customHeight="1">
      <c r="A21" s="17"/>
      <c r="B21" s="21"/>
      <c r="C21" s="7">
        <v>0</v>
      </c>
      <c r="D21" s="2">
        <f>VLOOKUP(C21,$C$11:$D$16,2)</f>
        <v>0</v>
      </c>
      <c r="E21" s="7">
        <v>5</v>
      </c>
      <c r="F21" s="2" t="str">
        <f>VLOOKUP(E21,$C$11:$D$16,2)</f>
        <v>NKL</v>
      </c>
      <c r="G21" s="2"/>
    </row>
    <row r="22" spans="1:7" s="1" customFormat="1" ht="30.75" customHeight="1">
      <c r="A22" s="14"/>
      <c r="B22" s="20"/>
      <c r="C22" s="12">
        <v>1</v>
      </c>
      <c r="D22" s="2" t="str">
        <f aca="true" t="shared" si="0" ref="D22:F23">VLOOKUP(C22,$C$11:$D$16,2)</f>
        <v>POLATPAŞA LİSESİ</v>
      </c>
      <c r="E22" s="7">
        <v>4</v>
      </c>
      <c r="F22" s="2" t="str">
        <f t="shared" si="0"/>
        <v>DOĞU A. DOĞA KOLEJİ</v>
      </c>
      <c r="G22" s="2"/>
    </row>
    <row r="23" spans="1:7" s="1" customFormat="1" ht="30.75" customHeight="1">
      <c r="A23" s="14"/>
      <c r="B23" s="20"/>
      <c r="C23" s="13">
        <v>3</v>
      </c>
      <c r="D23" s="4" t="str">
        <f t="shared" si="0"/>
        <v>DR. FKEML</v>
      </c>
      <c r="E23" s="8">
        <v>2</v>
      </c>
      <c r="F23" s="4" t="str">
        <f t="shared" si="0"/>
        <v>GAZİMAĞUSA TİC LİSESİ</v>
      </c>
      <c r="G23" s="2"/>
    </row>
    <row r="24" spans="1:6" s="1" customFormat="1" ht="30.75" customHeight="1">
      <c r="A24" s="15"/>
      <c r="B24" s="18"/>
      <c r="C24" s="9"/>
      <c r="D24" s="5"/>
      <c r="E24" s="9"/>
      <c r="F24" s="5"/>
    </row>
    <row r="25" spans="1:7" s="1" customFormat="1" ht="30.75" customHeight="1">
      <c r="A25" s="15"/>
      <c r="B25" s="18"/>
      <c r="C25" s="8">
        <v>0</v>
      </c>
      <c r="D25" s="4">
        <f>VLOOKUP(C25,$C$11:$D$16,2)</f>
        <v>0</v>
      </c>
      <c r="E25" s="8">
        <v>4</v>
      </c>
      <c r="F25" s="4" t="str">
        <f>VLOOKUP(E25,$C$11:$D$16,2)</f>
        <v>DOĞU A. DOĞA KOLEJİ</v>
      </c>
      <c r="G25" s="2"/>
    </row>
    <row r="26" spans="1:7" s="1" customFormat="1" ht="30.75" customHeight="1">
      <c r="A26" s="14"/>
      <c r="B26" s="20"/>
      <c r="C26" s="8">
        <v>5</v>
      </c>
      <c r="D26" s="4" t="str">
        <f>VLOOKUP(C26,$C$11:$D$16,2)</f>
        <v>NKL</v>
      </c>
      <c r="E26" s="8">
        <v>3</v>
      </c>
      <c r="F26" s="4" t="str">
        <f>VLOOKUP(E26,$C$11:$D$16,2)</f>
        <v>DR. FKEML</v>
      </c>
      <c r="G26" s="2"/>
    </row>
    <row r="27" spans="1:7" s="1" customFormat="1" ht="30.75" customHeight="1">
      <c r="A27" s="14"/>
      <c r="B27" s="20"/>
      <c r="C27" s="8">
        <v>2</v>
      </c>
      <c r="D27" s="4" t="str">
        <f>VLOOKUP(C27,$C$11:$D$16,2)</f>
        <v>GAZİMAĞUSA TİC LİSESİ</v>
      </c>
      <c r="E27" s="8">
        <v>1</v>
      </c>
      <c r="F27" s="4" t="str">
        <f>VLOOKUP(E27,$C$11:$D$16,2)</f>
        <v>POLATPAŞA LİSESİ</v>
      </c>
      <c r="G27" s="2"/>
    </row>
    <row r="28" spans="1:6" s="1" customFormat="1" ht="30.75" customHeight="1">
      <c r="A28" s="15"/>
      <c r="B28" s="18"/>
      <c r="C28" s="9"/>
      <c r="D28" s="5"/>
      <c r="E28" s="9"/>
      <c r="F28" s="5"/>
    </row>
    <row r="29" spans="1:7" s="1" customFormat="1" ht="30.75" customHeight="1">
      <c r="A29" s="15"/>
      <c r="B29" s="18"/>
      <c r="C29" s="8">
        <v>0</v>
      </c>
      <c r="D29" s="4">
        <f>VLOOKUP(C29,$C$11:$D$16,2)</f>
        <v>0</v>
      </c>
      <c r="E29" s="8">
        <v>3</v>
      </c>
      <c r="F29" s="4" t="str">
        <f>VLOOKUP(E29,$C$11:$D$16,2)</f>
        <v>DR. FKEML</v>
      </c>
      <c r="G29" s="2"/>
    </row>
    <row r="30" spans="1:7" s="1" customFormat="1" ht="30.75" customHeight="1">
      <c r="A30" s="14"/>
      <c r="B30" s="20"/>
      <c r="C30" s="8">
        <v>4</v>
      </c>
      <c r="D30" s="4" t="str">
        <f>VLOOKUP(C30,$C$11:$D$16,2)</f>
        <v>DOĞU A. DOĞA KOLEJİ</v>
      </c>
      <c r="E30" s="8">
        <v>2</v>
      </c>
      <c r="F30" s="4" t="str">
        <f>VLOOKUP(E30,$C$11:$D$16,2)</f>
        <v>GAZİMAĞUSA TİC LİSESİ</v>
      </c>
      <c r="G30" s="2"/>
    </row>
    <row r="31" spans="1:7" s="1" customFormat="1" ht="30.75" customHeight="1">
      <c r="A31" s="14"/>
      <c r="B31" s="20"/>
      <c r="C31" s="8">
        <v>1</v>
      </c>
      <c r="D31" s="4" t="str">
        <f>VLOOKUP(C31,$C$11:$D$16,2)</f>
        <v>POLATPAŞA LİSESİ</v>
      </c>
      <c r="E31" s="8">
        <v>5</v>
      </c>
      <c r="F31" s="4" t="str">
        <f>VLOOKUP(E31,$C$11:$D$16,2)</f>
        <v>NKL</v>
      </c>
      <c r="G31" s="2"/>
    </row>
    <row r="32" spans="1:6" s="1" customFormat="1" ht="30.75" customHeight="1">
      <c r="A32" s="15"/>
      <c r="B32" s="18"/>
      <c r="C32" s="9"/>
      <c r="D32" s="5"/>
      <c r="E32" s="9"/>
      <c r="F32" s="5"/>
    </row>
    <row r="33" spans="1:7" s="1" customFormat="1" ht="30.75" customHeight="1">
      <c r="A33" s="15"/>
      <c r="B33" s="18"/>
      <c r="C33" s="8">
        <v>0</v>
      </c>
      <c r="D33" s="4">
        <f>VLOOKUP(C33,$C$11:$D$16,2)</f>
        <v>0</v>
      </c>
      <c r="E33" s="8">
        <v>2</v>
      </c>
      <c r="F33" s="4" t="str">
        <f>VLOOKUP(E33,$C$11:$D$16,2)</f>
        <v>GAZİMAĞUSA TİC LİSESİ</v>
      </c>
      <c r="G33" s="2"/>
    </row>
    <row r="34" spans="1:7" s="1" customFormat="1" ht="30.75" customHeight="1">
      <c r="A34" s="14"/>
      <c r="B34" s="20"/>
      <c r="C34" s="8">
        <v>3</v>
      </c>
      <c r="D34" s="4" t="str">
        <f>VLOOKUP(C34,$C$11:$D$16,2)</f>
        <v>DR. FKEML</v>
      </c>
      <c r="E34" s="8">
        <v>1</v>
      </c>
      <c r="F34" s="4" t="str">
        <f>VLOOKUP(E34,$C$11:$D$16,2)</f>
        <v>POLATPAŞA LİSESİ</v>
      </c>
      <c r="G34" s="2"/>
    </row>
    <row r="35" spans="1:7" s="1" customFormat="1" ht="30.75" customHeight="1">
      <c r="A35" s="14"/>
      <c r="B35" s="20"/>
      <c r="C35" s="8">
        <v>5</v>
      </c>
      <c r="D35" s="4" t="str">
        <f>VLOOKUP(C35,$C$11:$D$16,2)</f>
        <v>NKL</v>
      </c>
      <c r="E35" s="8">
        <v>4</v>
      </c>
      <c r="F35" s="4" t="str">
        <f>VLOOKUP(E35,$C$11:$D$16,2)</f>
        <v>DOĞU A. DOĞA KOLEJİ</v>
      </c>
      <c r="G35" s="2"/>
    </row>
    <row r="36" spans="1:6" s="1" customFormat="1" ht="30.75" customHeight="1">
      <c r="A36" s="15"/>
      <c r="B36" s="18"/>
      <c r="C36" s="9"/>
      <c r="D36" s="5"/>
      <c r="E36" s="9"/>
      <c r="F36" s="5"/>
    </row>
    <row r="37" spans="1:7" s="1" customFormat="1" ht="30.75" customHeight="1">
      <c r="A37" s="15"/>
      <c r="B37" s="18"/>
      <c r="C37" s="8">
        <v>0</v>
      </c>
      <c r="D37" s="4">
        <f>VLOOKUP(C37,$C$11:$D$16,2)</f>
        <v>0</v>
      </c>
      <c r="E37" s="8">
        <v>1</v>
      </c>
      <c r="F37" s="4" t="str">
        <f>VLOOKUP(E37,$C$11:$D$16,2)</f>
        <v>POLATPAŞA LİSESİ</v>
      </c>
      <c r="G37" s="2"/>
    </row>
    <row r="38" spans="1:7" s="1" customFormat="1" ht="30.75" customHeight="1">
      <c r="A38" s="14"/>
      <c r="B38" s="20"/>
      <c r="C38" s="8">
        <v>2</v>
      </c>
      <c r="D38" s="4" t="str">
        <f>VLOOKUP(C38,$C$11:$D$16,2)</f>
        <v>GAZİMAĞUSA TİC LİSESİ</v>
      </c>
      <c r="E38" s="8">
        <v>5</v>
      </c>
      <c r="F38" s="4" t="str">
        <f>VLOOKUP(E38,$C$11:$D$16,2)</f>
        <v>NKL</v>
      </c>
      <c r="G38" s="2"/>
    </row>
    <row r="39" spans="1:7" s="1" customFormat="1" ht="30.75" customHeight="1">
      <c r="A39" s="14"/>
      <c r="B39" s="20"/>
      <c r="C39" s="8">
        <v>4</v>
      </c>
      <c r="D39" s="4" t="str">
        <f>VLOOKUP(C39,$C$11:$D$16,2)</f>
        <v>DOĞU A. DOĞA KOLEJİ</v>
      </c>
      <c r="E39" s="8">
        <v>3</v>
      </c>
      <c r="F39" s="4" t="str">
        <f>VLOOKUP(E39,$C$11:$D$16,2)</f>
        <v>DR. FKEML</v>
      </c>
      <c r="G39" s="2"/>
    </row>
    <row r="40" spans="1:6" s="1" customFormat="1" ht="15" customHeight="1">
      <c r="A40" s="15"/>
      <c r="B40" s="18"/>
      <c r="C40" s="9"/>
      <c r="D40" s="5"/>
      <c r="E40" s="9"/>
      <c r="F40" s="5"/>
    </row>
    <row r="41" spans="1:6" s="1" customFormat="1" ht="15" customHeight="1">
      <c r="A41" s="15"/>
      <c r="B41" s="18"/>
      <c r="C41" s="9"/>
      <c r="D41" s="5"/>
      <c r="E41" s="9"/>
      <c r="F41" s="5"/>
    </row>
    <row r="42" spans="1:6" s="1" customFormat="1" ht="15" customHeight="1">
      <c r="A42" s="15"/>
      <c r="B42" s="18"/>
      <c r="C42" s="9"/>
      <c r="D42" s="5"/>
      <c r="E42" s="9"/>
      <c r="F42" s="5"/>
    </row>
    <row r="43" spans="1:6" s="1" customFormat="1" ht="15" customHeight="1">
      <c r="A43" s="15"/>
      <c r="B43" s="18"/>
      <c r="C43" s="9"/>
      <c r="D43" s="5"/>
      <c r="E43" s="9"/>
      <c r="F43" s="5"/>
    </row>
    <row r="44" spans="1:6" s="1" customFormat="1" ht="15" customHeight="1">
      <c r="A44" s="15"/>
      <c r="B44" s="18"/>
      <c r="C44" s="9"/>
      <c r="D44" s="5"/>
      <c r="E44" s="9"/>
      <c r="F44" s="5"/>
    </row>
    <row r="45" spans="1:6" s="1" customFormat="1" ht="15" customHeight="1">
      <c r="A45" s="15"/>
      <c r="B45" s="18"/>
      <c r="C45" s="9"/>
      <c r="D45" s="5"/>
      <c r="E45" s="9"/>
      <c r="F45" s="5"/>
    </row>
    <row r="46" spans="1:6" s="1" customFormat="1" ht="15" customHeight="1">
      <c r="A46" s="15"/>
      <c r="B46" s="18"/>
      <c r="C46" s="9"/>
      <c r="D46" s="5"/>
      <c r="E46" s="9"/>
      <c r="F46" s="5"/>
    </row>
    <row r="47" spans="1:6" s="1" customFormat="1" ht="15" customHeight="1">
      <c r="A47" s="15"/>
      <c r="B47" s="18"/>
      <c r="C47" s="9"/>
      <c r="D47" s="5"/>
      <c r="E47" s="9"/>
      <c r="F47" s="5"/>
    </row>
    <row r="48" spans="1:6" s="1" customFormat="1" ht="15" customHeight="1">
      <c r="A48" s="15"/>
      <c r="B48" s="18"/>
      <c r="C48" s="9"/>
      <c r="D48" s="5"/>
      <c r="E48" s="9"/>
      <c r="F48" s="5"/>
    </row>
    <row r="49" spans="1:6" s="1" customFormat="1" ht="15" customHeight="1">
      <c r="A49" s="15"/>
      <c r="B49" s="18"/>
      <c r="C49" s="9"/>
      <c r="D49" s="5"/>
      <c r="E49" s="9"/>
      <c r="F49" s="5"/>
    </row>
    <row r="50" spans="1:6" s="1" customFormat="1" ht="15" customHeight="1">
      <c r="A50" s="15"/>
      <c r="B50" s="18"/>
      <c r="C50" s="9"/>
      <c r="D50" s="5"/>
      <c r="E50" s="9"/>
      <c r="F50" s="5"/>
    </row>
    <row r="51" spans="1:6" s="1" customFormat="1" ht="15" customHeight="1">
      <c r="A51" s="15"/>
      <c r="B51" s="18"/>
      <c r="C51" s="9"/>
      <c r="D51" s="5"/>
      <c r="E51" s="9"/>
      <c r="F51" s="5"/>
    </row>
    <row r="52" spans="1:6" s="1" customFormat="1" ht="15" customHeight="1">
      <c r="A52" s="15"/>
      <c r="B52" s="18"/>
      <c r="C52" s="9"/>
      <c r="D52" s="5"/>
      <c r="E52" s="9"/>
      <c r="F52" s="5"/>
    </row>
    <row r="53" spans="1:6" s="1" customFormat="1" ht="15" customHeight="1">
      <c r="A53" s="15"/>
      <c r="B53" s="18"/>
      <c r="C53" s="9"/>
      <c r="D53" s="5"/>
      <c r="E53" s="9"/>
      <c r="F53" s="5"/>
    </row>
    <row r="54" spans="1:6" s="1" customFormat="1" ht="15" customHeight="1">
      <c r="A54" s="15"/>
      <c r="B54" s="18"/>
      <c r="C54" s="9"/>
      <c r="D54" s="5"/>
      <c r="E54" s="9"/>
      <c r="F54" s="5"/>
    </row>
    <row r="55" spans="1:6" s="1" customFormat="1" ht="15" customHeight="1">
      <c r="A55" s="15"/>
      <c r="B55" s="18"/>
      <c r="C55" s="9"/>
      <c r="D55" s="5"/>
      <c r="E55" s="9"/>
      <c r="F55" s="5"/>
    </row>
    <row r="56" spans="1:6" s="1" customFormat="1" ht="15" customHeight="1">
      <c r="A56" s="15"/>
      <c r="B56" s="18"/>
      <c r="C56" s="9"/>
      <c r="D56" s="5"/>
      <c r="E56" s="9"/>
      <c r="F56" s="5"/>
    </row>
    <row r="57" spans="1:6" s="1" customFormat="1" ht="15" customHeight="1">
      <c r="A57" s="15"/>
      <c r="B57" s="18"/>
      <c r="C57" s="9"/>
      <c r="D57" s="5"/>
      <c r="E57" s="9"/>
      <c r="F57" s="5"/>
    </row>
    <row r="58" spans="1:6" s="1" customFormat="1" ht="15" customHeight="1">
      <c r="A58" s="15"/>
      <c r="B58" s="18"/>
      <c r="C58" s="9"/>
      <c r="D58" s="5"/>
      <c r="E58" s="9"/>
      <c r="F58" s="5"/>
    </row>
    <row r="59" spans="1:6" s="1" customFormat="1" ht="15" customHeight="1">
      <c r="A59" s="15"/>
      <c r="B59" s="18"/>
      <c r="C59" s="9"/>
      <c r="D59" s="5"/>
      <c r="E59" s="9"/>
      <c r="F59" s="5"/>
    </row>
    <row r="60" spans="1:6" s="1" customFormat="1" ht="15" customHeight="1">
      <c r="A60" s="15"/>
      <c r="B60" s="18"/>
      <c r="C60" s="9"/>
      <c r="D60" s="5"/>
      <c r="E60" s="9"/>
      <c r="F60" s="5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ASBiL</cp:lastModifiedBy>
  <cp:lastPrinted>2015-03-18T09:33:30Z</cp:lastPrinted>
  <dcterms:created xsi:type="dcterms:W3CDTF">2009-10-12T12:08:34Z</dcterms:created>
  <dcterms:modified xsi:type="dcterms:W3CDTF">2023-10-12T08:28:00Z</dcterms:modified>
  <cp:category/>
  <cp:version/>
  <cp:contentType/>
  <cp:contentStatus/>
</cp:coreProperties>
</file>