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firstSheet="2" activeTab="4"/>
  </bookViews>
  <sheets>
    <sheet name="FUTSAL GENÇ KIZ A GRUBU" sheetId="1" r:id="rId1"/>
    <sheet name="FUTSAL GENÇ KIZ B GRUBU" sheetId="2" r:id="rId2"/>
    <sheet name="FUTSAL GENÇ KIZ C GRUBU" sheetId="3" r:id="rId3"/>
    <sheet name="FUTSAL GENÇ KIZ D GRUBU" sheetId="4" r:id="rId4"/>
    <sheet name="FUTSAL GENÇ KIZ E GRUBU" sheetId="5" r:id="rId5"/>
  </sheets>
  <definedNames/>
  <calcPr fullCalcOnLoad="1"/>
</workbook>
</file>

<file path=xl/sharedStrings.xml><?xml version="1.0" encoding="utf-8"?>
<sst xmlns="http://schemas.openxmlformats.org/spreadsheetml/2006/main" count="68" uniqueCount="36">
  <si>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</si>
  <si>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</si>
  <si>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</si>
  <si>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</si>
  <si>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</si>
  <si>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</si>
  <si>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</si>
  <si>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</si>
  <si>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C GURUBU</t>
  </si>
  <si>
    <t>B GURUBU</t>
  </si>
  <si>
    <t>GAU THE AMERICAN COL</t>
  </si>
  <si>
    <t>NBC ALSANCAK</t>
  </si>
  <si>
    <t>19 MAYIS TMK</t>
  </si>
  <si>
    <t>GİRNE TURİZİM MESLEK LİSESİ</t>
  </si>
  <si>
    <t>LGL</t>
  </si>
  <si>
    <t>ATATÜRK MESLEK LİSESİ</t>
  </si>
  <si>
    <t>BEAL</t>
  </si>
  <si>
    <t>DEĞİRMENLİK LİSESİ</t>
  </si>
  <si>
    <t>HTL</t>
  </si>
  <si>
    <t>HALA S. İLH. KOLEJİ</t>
  </si>
  <si>
    <t>LEVENT KOLEJ</t>
  </si>
  <si>
    <t>LTL</t>
  </si>
  <si>
    <t>NBC LEFKOŞA</t>
  </si>
  <si>
    <t>YDK</t>
  </si>
  <si>
    <t>20 TEMMUZ FEN LİSESİ</t>
  </si>
  <si>
    <t>NKL</t>
  </si>
  <si>
    <t>D GURUBU</t>
  </si>
  <si>
    <t>E GURUBU</t>
  </si>
  <si>
    <t>GAZİ MAĞUSA TİC LİSESİ</t>
  </si>
  <si>
    <t>GAZİ MAĞUSA MESLEK LİSESİ</t>
  </si>
  <si>
    <t>DOĞU A. DOĞA KOLEJİ</t>
  </si>
  <si>
    <t>YAKIN DOĞU YENİBOĞAZİÇİ KOL</t>
  </si>
  <si>
    <t>İSKELE TİC LİSESİ</t>
  </si>
  <si>
    <t>POLATPAŞA LİSESİ</t>
  </si>
  <si>
    <t>CUMHURİYET LİSESİ</t>
  </si>
  <si>
    <t>FUTSAL GENÇ KIZ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</si>
</sst>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0" xfId="57" applyFont="1" applyFill="1" applyBorder="1">
      <alignment/>
      <protection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A8" sqref="A8:G8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35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5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0</v>
      </c>
      <c r="D11" s="3"/>
      <c r="E11" s="7"/>
    </row>
    <row r="12" spans="1:5" s="1" customFormat="1" ht="15" customHeight="1">
      <c r="A12" s="15"/>
      <c r="B12" s="18"/>
      <c r="C12" s="8">
        <v>1</v>
      </c>
      <c r="D12" s="3" t="s">
        <v>12</v>
      </c>
      <c r="E12" s="7"/>
    </row>
    <row r="13" spans="1:5" s="1" customFormat="1" ht="15" customHeight="1">
      <c r="A13" s="15"/>
      <c r="B13" s="18"/>
      <c r="C13" s="8">
        <v>2</v>
      </c>
      <c r="D13" s="3" t="s">
        <v>14</v>
      </c>
      <c r="E13" s="7"/>
    </row>
    <row r="14" spans="1:5" s="1" customFormat="1" ht="15" customHeight="1">
      <c r="A14" s="15"/>
      <c r="B14" s="18"/>
      <c r="C14" s="8">
        <v>3</v>
      </c>
      <c r="D14" s="3" t="s">
        <v>13</v>
      </c>
      <c r="E14" s="7"/>
    </row>
    <row r="15" spans="1:5" s="1" customFormat="1" ht="15" customHeight="1">
      <c r="A15" s="15"/>
      <c r="B15" s="18"/>
      <c r="C15" s="8">
        <v>4</v>
      </c>
      <c r="D15" s="3" t="s">
        <v>10</v>
      </c>
      <c r="E15" s="7"/>
    </row>
    <row r="16" spans="1:5" s="1" customFormat="1" ht="15" customHeight="1">
      <c r="A16" s="15"/>
      <c r="B16" s="18"/>
      <c r="C16" s="8">
        <v>5</v>
      </c>
      <c r="D16" s="3" t="s">
        <v>11</v>
      </c>
      <c r="E16" s="7"/>
    </row>
    <row r="17" spans="1:5" s="1" customFormat="1" ht="15" customHeight="1">
      <c r="A17" s="15"/>
      <c r="B17" s="18"/>
      <c r="C17" s="7"/>
      <c r="D17" s="22"/>
      <c r="E17" s="7"/>
    </row>
    <row r="18" spans="1:5" s="1" customFormat="1" ht="15" customHeight="1">
      <c r="A18" s="15"/>
      <c r="B18" s="18"/>
      <c r="C18" s="7"/>
      <c r="E18" s="7"/>
    </row>
    <row r="19" spans="1:7" s="1" customFormat="1" ht="30.75" customHeight="1">
      <c r="A19" s="16" t="s">
        <v>2</v>
      </c>
      <c r="B19" s="19" t="s">
        <v>3</v>
      </c>
      <c r="C19" s="8"/>
      <c r="D19" s="2" t="s">
        <v>0</v>
      </c>
      <c r="E19" s="8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7"/>
      <c r="E20" s="7"/>
    </row>
    <row r="21" spans="1:7" s="1" customFormat="1" ht="30.75" customHeight="1">
      <c r="A21" s="17"/>
      <c r="B21" s="21"/>
      <c r="C21" s="8">
        <v>0</v>
      </c>
      <c r="D21" s="2">
        <f>VLOOKUP(C21,$C$11:$D$16,2)</f>
        <v>0</v>
      </c>
      <c r="E21" s="8">
        <v>5</v>
      </c>
      <c r="F21" s="2" t="str">
        <f>VLOOKUP(E21,$C$11:$D$16,2)</f>
        <v>NBC ALSANCAK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19 MAYIS TMK</v>
      </c>
      <c r="E22" s="8">
        <v>4</v>
      </c>
      <c r="F22" s="2" t="str">
        <f t="shared" si="0"/>
        <v>GAU THE AMERICAN COL</v>
      </c>
      <c r="G22" s="2"/>
    </row>
    <row r="23" spans="1:7" s="1" customFormat="1" ht="30.75" customHeight="1">
      <c r="A23" s="14"/>
      <c r="B23" s="20"/>
      <c r="C23" s="13">
        <v>3</v>
      </c>
      <c r="D23" s="5" t="str">
        <f t="shared" si="0"/>
        <v>GİRNE TURİZİM MESLEK LİSESİ</v>
      </c>
      <c r="E23" s="9">
        <v>2</v>
      </c>
      <c r="F23" s="5" t="str">
        <f t="shared" si="0"/>
        <v>LGL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5"/>
      <c r="B25" s="18"/>
      <c r="C25" s="9">
        <v>0</v>
      </c>
      <c r="D25" s="5">
        <f>VLOOKUP(C25,$C$11:$D$16,2)</f>
        <v>0</v>
      </c>
      <c r="E25" s="9">
        <v>4</v>
      </c>
      <c r="F25" s="5" t="str">
        <f>VLOOKUP(E25,$C$11:$D$16,2)</f>
        <v>GAU THE AMERICAN COL</v>
      </c>
      <c r="G25" s="2"/>
    </row>
    <row r="26" spans="1:7" s="1" customFormat="1" ht="30.75" customHeight="1">
      <c r="A26" s="14"/>
      <c r="B26" s="20"/>
      <c r="C26" s="9">
        <v>5</v>
      </c>
      <c r="D26" s="5" t="str">
        <f>VLOOKUP(C26,$C$11:$D$16,2)</f>
        <v>NBC ALSANCAK</v>
      </c>
      <c r="E26" s="9">
        <v>3</v>
      </c>
      <c r="F26" s="5" t="str">
        <f>VLOOKUP(E26,$C$11:$D$16,2)</f>
        <v>GİRNE TURİZİM MESLEK LİSESİ</v>
      </c>
      <c r="G26" s="2"/>
    </row>
    <row r="27" spans="1:7" s="1" customFormat="1" ht="30.75" customHeight="1">
      <c r="A27" s="14"/>
      <c r="B27" s="20"/>
      <c r="C27" s="9">
        <v>2</v>
      </c>
      <c r="D27" s="5" t="str">
        <f>VLOOKUP(C27,$C$11:$D$16,2)</f>
        <v>LGL</v>
      </c>
      <c r="E27" s="9">
        <v>1</v>
      </c>
      <c r="F27" s="5" t="str">
        <f>VLOOKUP(E27,$C$11:$D$16,2)</f>
        <v>19 MAYIS TMK</v>
      </c>
      <c r="G27" s="2"/>
    </row>
    <row r="28" spans="1:6" s="1" customFormat="1" ht="30.75" customHeight="1">
      <c r="A28" s="15"/>
      <c r="B28" s="18"/>
      <c r="C28" s="10"/>
      <c r="D28" s="6"/>
      <c r="E28" s="10"/>
      <c r="F28" s="6"/>
    </row>
    <row r="29" spans="1:7" s="1" customFormat="1" ht="30.75" customHeight="1">
      <c r="A29" s="15"/>
      <c r="B29" s="18"/>
      <c r="C29" s="9">
        <v>0</v>
      </c>
      <c r="D29" s="5">
        <f>VLOOKUP(C29,$C$11:$D$16,2)</f>
        <v>0</v>
      </c>
      <c r="E29" s="9">
        <v>3</v>
      </c>
      <c r="F29" s="5" t="str">
        <f>VLOOKUP(E29,$C$11:$D$16,2)</f>
        <v>GİRNE TURİZİM MESLEK LİSESİ</v>
      </c>
      <c r="G29" s="2"/>
    </row>
    <row r="30" spans="1:7" s="1" customFormat="1" ht="30.75" customHeight="1">
      <c r="A30" s="14"/>
      <c r="B30" s="20"/>
      <c r="C30" s="9">
        <v>4</v>
      </c>
      <c r="D30" s="5" t="str">
        <f>VLOOKUP(C30,$C$11:$D$16,2)</f>
        <v>GAU THE AMERICAN COL</v>
      </c>
      <c r="E30" s="9">
        <v>2</v>
      </c>
      <c r="F30" s="5" t="str">
        <f>VLOOKUP(E30,$C$11:$D$16,2)</f>
        <v>LGL</v>
      </c>
      <c r="G30" s="2"/>
    </row>
    <row r="31" spans="1:7" s="1" customFormat="1" ht="30.75" customHeight="1">
      <c r="A31" s="14"/>
      <c r="B31" s="20"/>
      <c r="C31" s="9">
        <v>1</v>
      </c>
      <c r="D31" s="5" t="str">
        <f>VLOOKUP(C31,$C$11:$D$16,2)</f>
        <v>19 MAYIS TMK</v>
      </c>
      <c r="E31" s="9">
        <v>5</v>
      </c>
      <c r="F31" s="5" t="str">
        <f>VLOOKUP(E31,$C$11:$D$16,2)</f>
        <v>NBC ALSANCAK</v>
      </c>
      <c r="G31" s="2"/>
    </row>
    <row r="32" spans="1:6" s="1" customFormat="1" ht="30.75" customHeight="1">
      <c r="A32" s="15"/>
      <c r="B32" s="18"/>
      <c r="C32" s="10"/>
      <c r="D32" s="6"/>
      <c r="E32" s="10"/>
      <c r="F32" s="6"/>
    </row>
    <row r="33" spans="1:7" s="1" customFormat="1" ht="30.75" customHeight="1">
      <c r="A33" s="15"/>
      <c r="B33" s="18"/>
      <c r="C33" s="9">
        <v>0</v>
      </c>
      <c r="D33" s="5">
        <f>VLOOKUP(C33,$C$11:$D$16,2)</f>
        <v>0</v>
      </c>
      <c r="E33" s="9">
        <v>2</v>
      </c>
      <c r="F33" s="5" t="str">
        <f>VLOOKUP(E33,$C$11:$D$16,2)</f>
        <v>LGL</v>
      </c>
      <c r="G33" s="2"/>
    </row>
    <row r="34" spans="1:7" s="1" customFormat="1" ht="30.75" customHeight="1">
      <c r="A34" s="14"/>
      <c r="B34" s="20"/>
      <c r="C34" s="9">
        <v>3</v>
      </c>
      <c r="D34" s="5" t="str">
        <f>VLOOKUP(C34,$C$11:$D$16,2)</f>
        <v>GİRNE TURİZİM MESLEK LİSESİ</v>
      </c>
      <c r="E34" s="9">
        <v>1</v>
      </c>
      <c r="F34" s="5" t="str">
        <f>VLOOKUP(E34,$C$11:$D$16,2)</f>
        <v>19 MAYIS TMK</v>
      </c>
      <c r="G34" s="2"/>
    </row>
    <row r="35" spans="1:7" s="1" customFormat="1" ht="30.75" customHeight="1">
      <c r="A35" s="14"/>
      <c r="B35" s="20"/>
      <c r="C35" s="9">
        <v>5</v>
      </c>
      <c r="D35" s="5" t="str">
        <f>VLOOKUP(C35,$C$11:$D$16,2)</f>
        <v>NBC ALSANCAK</v>
      </c>
      <c r="E35" s="9">
        <v>4</v>
      </c>
      <c r="F35" s="5" t="str">
        <f>VLOOKUP(E35,$C$11:$D$16,2)</f>
        <v>GAU THE AMERICAN COL</v>
      </c>
      <c r="G35" s="2"/>
    </row>
    <row r="36" spans="1:6" s="1" customFormat="1" ht="30.75" customHeight="1">
      <c r="A36" s="15"/>
      <c r="B36" s="18"/>
      <c r="C36" s="10"/>
      <c r="D36" s="6"/>
      <c r="E36" s="10"/>
      <c r="F36" s="6"/>
    </row>
    <row r="37" spans="1:7" s="1" customFormat="1" ht="30.75" customHeight="1">
      <c r="A37" s="15"/>
      <c r="B37" s="18"/>
      <c r="C37" s="9">
        <v>0</v>
      </c>
      <c r="D37" s="5">
        <f>VLOOKUP(C37,$C$11:$D$16,2)</f>
        <v>0</v>
      </c>
      <c r="E37" s="9">
        <v>1</v>
      </c>
      <c r="F37" s="5" t="str">
        <f>VLOOKUP(E37,$C$11:$D$16,2)</f>
        <v>19 MAYIS TMK</v>
      </c>
      <c r="G37" s="2"/>
    </row>
    <row r="38" spans="1:7" s="1" customFormat="1" ht="30.75" customHeight="1">
      <c r="A38" s="14"/>
      <c r="B38" s="20"/>
      <c r="C38" s="9">
        <v>2</v>
      </c>
      <c r="D38" s="5" t="str">
        <f>VLOOKUP(C38,$C$11:$D$16,2)</f>
        <v>LGL</v>
      </c>
      <c r="E38" s="9">
        <v>5</v>
      </c>
      <c r="F38" s="5" t="str">
        <f>VLOOKUP(E38,$C$11:$D$16,2)</f>
        <v>NBC ALSANCAK</v>
      </c>
      <c r="G38" s="2"/>
    </row>
    <row r="39" spans="1:7" s="1" customFormat="1" ht="30.75" customHeight="1">
      <c r="A39" s="14"/>
      <c r="B39" s="20"/>
      <c r="C39" s="9">
        <v>4</v>
      </c>
      <c r="D39" s="5" t="str">
        <f>VLOOKUP(C39,$C$11:$D$16,2)</f>
        <v>GAU THE AMERICAN COL</v>
      </c>
      <c r="E39" s="9">
        <v>3</v>
      </c>
      <c r="F39" s="5" t="str">
        <f>VLOOKUP(E39,$C$11:$D$16,2)</f>
        <v>GİRNE TURİZİM MESLEK LİSESİ</v>
      </c>
      <c r="G39" s="2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A8" sqref="A8:G8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35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9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0</v>
      </c>
      <c r="D11" s="3"/>
      <c r="E11" s="7"/>
    </row>
    <row r="12" spans="1:5" s="1" customFormat="1" ht="15" customHeight="1">
      <c r="A12" s="15"/>
      <c r="B12" s="18"/>
      <c r="C12" s="8">
        <v>1</v>
      </c>
      <c r="D12" s="3" t="s">
        <v>22</v>
      </c>
      <c r="E12" s="7"/>
    </row>
    <row r="13" spans="1:5" s="1" customFormat="1" ht="15" customHeight="1">
      <c r="A13" s="15"/>
      <c r="B13" s="18"/>
      <c r="C13" s="8">
        <v>2</v>
      </c>
      <c r="D13" s="3" t="s">
        <v>15</v>
      </c>
      <c r="E13" s="7"/>
    </row>
    <row r="14" spans="1:5" s="1" customFormat="1" ht="15" customHeight="1">
      <c r="A14" s="15"/>
      <c r="B14" s="18"/>
      <c r="C14" s="8">
        <v>3</v>
      </c>
      <c r="D14" s="3" t="s">
        <v>16</v>
      </c>
      <c r="E14" s="7"/>
    </row>
    <row r="15" spans="1:5" s="1" customFormat="1" ht="15" customHeight="1">
      <c r="A15" s="15"/>
      <c r="B15" s="18"/>
      <c r="C15" s="8">
        <v>4</v>
      </c>
      <c r="D15" s="3" t="s">
        <v>21</v>
      </c>
      <c r="E15" s="7"/>
    </row>
    <row r="16" spans="1:5" s="1" customFormat="1" ht="15" customHeight="1">
      <c r="A16" s="15"/>
      <c r="B16" s="18"/>
      <c r="C16" s="8">
        <v>5</v>
      </c>
      <c r="D16" s="3" t="s">
        <v>17</v>
      </c>
      <c r="E16" s="7"/>
    </row>
    <row r="17" spans="1:5" s="1" customFormat="1" ht="15" customHeight="1">
      <c r="A17" s="15"/>
      <c r="B17" s="18"/>
      <c r="C17" s="7"/>
      <c r="D17" s="22"/>
      <c r="E17" s="7"/>
    </row>
    <row r="18" spans="1:5" s="1" customFormat="1" ht="15" customHeight="1">
      <c r="A18" s="15"/>
      <c r="B18" s="18"/>
      <c r="C18" s="7"/>
      <c r="E18" s="7"/>
    </row>
    <row r="19" spans="1:7" s="1" customFormat="1" ht="30.75" customHeight="1">
      <c r="A19" s="16" t="s">
        <v>2</v>
      </c>
      <c r="B19" s="19" t="s">
        <v>3</v>
      </c>
      <c r="C19" s="8"/>
      <c r="D19" s="2" t="s">
        <v>0</v>
      </c>
      <c r="E19" s="8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7"/>
      <c r="E20" s="7"/>
    </row>
    <row r="21" spans="1:7" s="1" customFormat="1" ht="30.75" customHeight="1">
      <c r="A21" s="17"/>
      <c r="B21" s="21"/>
      <c r="C21" s="8">
        <v>0</v>
      </c>
      <c r="D21" s="2">
        <f>VLOOKUP(C21,$C$11:$D$16,2)</f>
        <v>0</v>
      </c>
      <c r="E21" s="8">
        <v>5</v>
      </c>
      <c r="F21" s="2" t="str">
        <f>VLOOKUP(E21,$C$11:$D$16,2)</f>
        <v>DEĞİRMENLİK LİSESİ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NBC LEFKOŞA</v>
      </c>
      <c r="E22" s="8">
        <v>4</v>
      </c>
      <c r="F22" s="2" t="str">
        <f t="shared" si="0"/>
        <v>LTL</v>
      </c>
      <c r="G22" s="2"/>
    </row>
    <row r="23" spans="1:7" s="1" customFormat="1" ht="30.75" customHeight="1">
      <c r="A23" s="14"/>
      <c r="B23" s="20"/>
      <c r="C23" s="13">
        <v>3</v>
      </c>
      <c r="D23" s="5" t="str">
        <f t="shared" si="0"/>
        <v>BEAL</v>
      </c>
      <c r="E23" s="9">
        <v>2</v>
      </c>
      <c r="F23" s="5" t="str">
        <f t="shared" si="0"/>
        <v>ATATÜRK MESLEK LİSESİ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5"/>
      <c r="B25" s="18"/>
      <c r="C25" s="9">
        <v>0</v>
      </c>
      <c r="D25" s="5">
        <f>VLOOKUP(C25,$C$11:$D$16,2)</f>
        <v>0</v>
      </c>
      <c r="E25" s="9">
        <v>4</v>
      </c>
      <c r="F25" s="5" t="str">
        <f>VLOOKUP(E25,$C$11:$D$16,2)</f>
        <v>LTL</v>
      </c>
      <c r="G25" s="2"/>
    </row>
    <row r="26" spans="1:7" s="1" customFormat="1" ht="30.75" customHeight="1">
      <c r="A26" s="14"/>
      <c r="B26" s="20"/>
      <c r="C26" s="9">
        <v>5</v>
      </c>
      <c r="D26" s="5" t="str">
        <f>VLOOKUP(C26,$C$11:$D$16,2)</f>
        <v>DEĞİRMENLİK LİSESİ</v>
      </c>
      <c r="E26" s="9">
        <v>3</v>
      </c>
      <c r="F26" s="5" t="str">
        <f>VLOOKUP(E26,$C$11:$D$16,2)</f>
        <v>BEAL</v>
      </c>
      <c r="G26" s="2"/>
    </row>
    <row r="27" spans="1:7" s="1" customFormat="1" ht="30.75" customHeight="1">
      <c r="A27" s="14"/>
      <c r="B27" s="20"/>
      <c r="C27" s="9">
        <v>2</v>
      </c>
      <c r="D27" s="5" t="str">
        <f>VLOOKUP(C27,$C$11:$D$16,2)</f>
        <v>ATATÜRK MESLEK LİSESİ</v>
      </c>
      <c r="E27" s="9">
        <v>1</v>
      </c>
      <c r="F27" s="5" t="str">
        <f>VLOOKUP(E27,$C$11:$D$16,2)</f>
        <v>NBC LEFKOŞA</v>
      </c>
      <c r="G27" s="2"/>
    </row>
    <row r="28" spans="1:6" s="1" customFormat="1" ht="30.75" customHeight="1">
      <c r="A28" s="15"/>
      <c r="B28" s="18"/>
      <c r="C28" s="10"/>
      <c r="D28" s="6"/>
      <c r="E28" s="10"/>
      <c r="F28" s="6"/>
    </row>
    <row r="29" spans="1:7" s="1" customFormat="1" ht="30.75" customHeight="1">
      <c r="A29" s="15"/>
      <c r="B29" s="18"/>
      <c r="C29" s="9">
        <v>0</v>
      </c>
      <c r="D29" s="5">
        <f>VLOOKUP(C29,$C$11:$D$16,2)</f>
        <v>0</v>
      </c>
      <c r="E29" s="9">
        <v>3</v>
      </c>
      <c r="F29" s="5" t="str">
        <f>VLOOKUP(E29,$C$11:$D$16,2)</f>
        <v>BEAL</v>
      </c>
      <c r="G29" s="2"/>
    </row>
    <row r="30" spans="1:7" s="1" customFormat="1" ht="30.75" customHeight="1">
      <c r="A30" s="14"/>
      <c r="B30" s="20"/>
      <c r="C30" s="9">
        <v>4</v>
      </c>
      <c r="D30" s="5" t="str">
        <f>VLOOKUP(C30,$C$11:$D$16,2)</f>
        <v>LTL</v>
      </c>
      <c r="E30" s="9">
        <v>2</v>
      </c>
      <c r="F30" s="5" t="str">
        <f>VLOOKUP(E30,$C$11:$D$16,2)</f>
        <v>ATATÜRK MESLEK LİSESİ</v>
      </c>
      <c r="G30" s="2"/>
    </row>
    <row r="31" spans="1:7" s="1" customFormat="1" ht="30.75" customHeight="1">
      <c r="A31" s="14"/>
      <c r="B31" s="20"/>
      <c r="C31" s="9">
        <v>1</v>
      </c>
      <c r="D31" s="5" t="str">
        <f>VLOOKUP(C31,$C$11:$D$16,2)</f>
        <v>NBC LEFKOŞA</v>
      </c>
      <c r="E31" s="9">
        <v>5</v>
      </c>
      <c r="F31" s="5" t="str">
        <f>VLOOKUP(E31,$C$11:$D$16,2)</f>
        <v>DEĞİRMENLİK LİSESİ</v>
      </c>
      <c r="G31" s="2"/>
    </row>
    <row r="32" spans="1:6" s="1" customFormat="1" ht="30.75" customHeight="1">
      <c r="A32" s="15"/>
      <c r="B32" s="18"/>
      <c r="C32" s="10"/>
      <c r="D32" s="6"/>
      <c r="E32" s="10"/>
      <c r="F32" s="6"/>
    </row>
    <row r="33" spans="1:7" s="1" customFormat="1" ht="30.75" customHeight="1">
      <c r="A33" s="15"/>
      <c r="B33" s="18"/>
      <c r="C33" s="9">
        <v>0</v>
      </c>
      <c r="D33" s="5">
        <f>VLOOKUP(C33,$C$11:$D$16,2)</f>
        <v>0</v>
      </c>
      <c r="E33" s="9">
        <v>2</v>
      </c>
      <c r="F33" s="5" t="str">
        <f>VLOOKUP(E33,$C$11:$D$16,2)</f>
        <v>ATATÜRK MESLEK LİSESİ</v>
      </c>
      <c r="G33" s="2"/>
    </row>
    <row r="34" spans="1:7" s="1" customFormat="1" ht="30.75" customHeight="1">
      <c r="A34" s="14"/>
      <c r="B34" s="20"/>
      <c r="C34" s="9">
        <v>3</v>
      </c>
      <c r="D34" s="5" t="str">
        <f>VLOOKUP(C34,$C$11:$D$16,2)</f>
        <v>BEAL</v>
      </c>
      <c r="E34" s="9">
        <v>1</v>
      </c>
      <c r="F34" s="5" t="str">
        <f>VLOOKUP(E34,$C$11:$D$16,2)</f>
        <v>NBC LEFKOŞA</v>
      </c>
      <c r="G34" s="2"/>
    </row>
    <row r="35" spans="1:7" s="1" customFormat="1" ht="30.75" customHeight="1">
      <c r="A35" s="14"/>
      <c r="B35" s="20"/>
      <c r="C35" s="9">
        <v>5</v>
      </c>
      <c r="D35" s="5" t="str">
        <f>VLOOKUP(C35,$C$11:$D$16,2)</f>
        <v>DEĞİRMENLİK LİSESİ</v>
      </c>
      <c r="E35" s="9">
        <v>4</v>
      </c>
      <c r="F35" s="5" t="str">
        <f>VLOOKUP(E35,$C$11:$D$16,2)</f>
        <v>LTL</v>
      </c>
      <c r="G35" s="2"/>
    </row>
    <row r="36" spans="1:6" s="1" customFormat="1" ht="30.75" customHeight="1">
      <c r="A36" s="15"/>
      <c r="B36" s="18"/>
      <c r="C36" s="10"/>
      <c r="D36" s="6"/>
      <c r="E36" s="10"/>
      <c r="F36" s="6"/>
    </row>
    <row r="37" spans="1:7" s="1" customFormat="1" ht="30.75" customHeight="1">
      <c r="A37" s="15"/>
      <c r="B37" s="18"/>
      <c r="C37" s="9">
        <v>0</v>
      </c>
      <c r="D37" s="5">
        <f>VLOOKUP(C37,$C$11:$D$16,2)</f>
        <v>0</v>
      </c>
      <c r="E37" s="9">
        <v>1</v>
      </c>
      <c r="F37" s="5" t="str">
        <f>VLOOKUP(E37,$C$11:$D$16,2)</f>
        <v>NBC LEFKOŞA</v>
      </c>
      <c r="G37" s="2"/>
    </row>
    <row r="38" spans="1:7" s="1" customFormat="1" ht="30.75" customHeight="1">
      <c r="A38" s="14"/>
      <c r="B38" s="20"/>
      <c r="C38" s="9">
        <v>2</v>
      </c>
      <c r="D38" s="5" t="str">
        <f>VLOOKUP(C38,$C$11:$D$16,2)</f>
        <v>ATATÜRK MESLEK LİSESİ</v>
      </c>
      <c r="E38" s="9">
        <v>5</v>
      </c>
      <c r="F38" s="5" t="str">
        <f>VLOOKUP(E38,$C$11:$D$16,2)</f>
        <v>DEĞİRMENLİK LİSESİ</v>
      </c>
      <c r="G38" s="2"/>
    </row>
    <row r="39" spans="1:7" s="1" customFormat="1" ht="30.75" customHeight="1">
      <c r="A39" s="14"/>
      <c r="B39" s="20"/>
      <c r="C39" s="9">
        <v>4</v>
      </c>
      <c r="D39" s="5" t="str">
        <f>VLOOKUP(C39,$C$11:$D$16,2)</f>
        <v>LTL</v>
      </c>
      <c r="E39" s="9">
        <v>3</v>
      </c>
      <c r="F39" s="5" t="str">
        <f>VLOOKUP(E39,$C$11:$D$16,2)</f>
        <v>BEAL</v>
      </c>
      <c r="G39" s="2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G15" sqref="G15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35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8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0</v>
      </c>
      <c r="D11" s="3"/>
      <c r="E11" s="7"/>
    </row>
    <row r="12" spans="1:5" s="1" customFormat="1" ht="15" customHeight="1">
      <c r="A12" s="15"/>
      <c r="B12" s="18"/>
      <c r="C12" s="8">
        <v>1</v>
      </c>
      <c r="D12" s="3" t="s">
        <v>19</v>
      </c>
      <c r="E12" s="7"/>
    </row>
    <row r="13" spans="1:5" s="1" customFormat="1" ht="15" customHeight="1">
      <c r="A13" s="15"/>
      <c r="B13" s="18"/>
      <c r="C13" s="8">
        <v>2</v>
      </c>
      <c r="D13" s="3" t="s">
        <v>18</v>
      </c>
      <c r="E13" s="7"/>
    </row>
    <row r="14" spans="1:5" s="1" customFormat="1" ht="15" customHeight="1">
      <c r="A14" s="15"/>
      <c r="B14" s="18"/>
      <c r="C14" s="8">
        <v>3</v>
      </c>
      <c r="D14" s="3" t="s">
        <v>23</v>
      </c>
      <c r="E14" s="7"/>
    </row>
    <row r="15" spans="1:5" s="1" customFormat="1" ht="15" customHeight="1">
      <c r="A15" s="15"/>
      <c r="B15" s="18"/>
      <c r="C15" s="8">
        <v>4</v>
      </c>
      <c r="D15" s="3" t="s">
        <v>24</v>
      </c>
      <c r="E15" s="7"/>
    </row>
    <row r="16" spans="1:5" s="1" customFormat="1" ht="15" customHeight="1">
      <c r="A16" s="15"/>
      <c r="B16" s="18"/>
      <c r="C16" s="8">
        <v>5</v>
      </c>
      <c r="D16" s="3" t="s">
        <v>20</v>
      </c>
      <c r="E16" s="7"/>
    </row>
    <row r="17" spans="1:5" s="1" customFormat="1" ht="15" customHeight="1">
      <c r="A17" s="15"/>
      <c r="B17" s="18"/>
      <c r="C17" s="7"/>
      <c r="D17" s="22"/>
      <c r="E17" s="7"/>
    </row>
    <row r="18" spans="1:5" s="1" customFormat="1" ht="15" customHeight="1">
      <c r="A18" s="15"/>
      <c r="B18" s="18"/>
      <c r="C18" s="7"/>
      <c r="E18" s="7"/>
    </row>
    <row r="19" spans="1:7" s="1" customFormat="1" ht="30.75" customHeight="1">
      <c r="A19" s="16" t="s">
        <v>2</v>
      </c>
      <c r="B19" s="19" t="s">
        <v>3</v>
      </c>
      <c r="C19" s="8"/>
      <c r="D19" s="2" t="s">
        <v>0</v>
      </c>
      <c r="E19" s="8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7"/>
      <c r="E20" s="7"/>
    </row>
    <row r="21" spans="1:7" s="1" customFormat="1" ht="30.75" customHeight="1">
      <c r="A21" s="17"/>
      <c r="B21" s="21"/>
      <c r="C21" s="8">
        <v>0</v>
      </c>
      <c r="D21" s="2">
        <f>VLOOKUP(C21,$C$11:$D$16,2)</f>
        <v>0</v>
      </c>
      <c r="E21" s="8">
        <v>5</v>
      </c>
      <c r="F21" s="2" t="str">
        <f>VLOOKUP(E21,$C$11:$D$16,2)</f>
        <v>LEVENT KOLEJ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HALA S. İLH. KOLEJİ</v>
      </c>
      <c r="E22" s="8">
        <v>4</v>
      </c>
      <c r="F22" s="2" t="str">
        <f t="shared" si="0"/>
        <v>20 TEMMUZ FEN LİSESİ</v>
      </c>
      <c r="G22" s="2"/>
    </row>
    <row r="23" spans="1:7" s="1" customFormat="1" ht="30.75" customHeight="1">
      <c r="A23" s="14"/>
      <c r="B23" s="20"/>
      <c r="C23" s="13">
        <v>3</v>
      </c>
      <c r="D23" s="5" t="str">
        <f t="shared" si="0"/>
        <v>YDK</v>
      </c>
      <c r="E23" s="9">
        <v>2</v>
      </c>
      <c r="F23" s="5" t="str">
        <f t="shared" si="0"/>
        <v>HTL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5"/>
      <c r="B25" s="18"/>
      <c r="C25" s="9">
        <v>0</v>
      </c>
      <c r="D25" s="5">
        <f>VLOOKUP(C25,$C$11:$D$16,2)</f>
        <v>0</v>
      </c>
      <c r="E25" s="9">
        <v>4</v>
      </c>
      <c r="F25" s="5" t="str">
        <f>VLOOKUP(E25,$C$11:$D$16,2)</f>
        <v>20 TEMMUZ FEN LİSESİ</v>
      </c>
      <c r="G25" s="2"/>
    </row>
    <row r="26" spans="1:7" s="1" customFormat="1" ht="30.75" customHeight="1">
      <c r="A26" s="14"/>
      <c r="B26" s="20"/>
      <c r="C26" s="9">
        <v>5</v>
      </c>
      <c r="D26" s="5" t="str">
        <f>VLOOKUP(C26,$C$11:$D$16,2)</f>
        <v>LEVENT KOLEJ</v>
      </c>
      <c r="E26" s="9">
        <v>3</v>
      </c>
      <c r="F26" s="5" t="str">
        <f>VLOOKUP(E26,$C$11:$D$16,2)</f>
        <v>YDK</v>
      </c>
      <c r="G26" s="2"/>
    </row>
    <row r="27" spans="1:7" s="1" customFormat="1" ht="30.75" customHeight="1">
      <c r="A27" s="14"/>
      <c r="B27" s="20"/>
      <c r="C27" s="9">
        <v>2</v>
      </c>
      <c r="D27" s="5" t="str">
        <f>VLOOKUP(C27,$C$11:$D$16,2)</f>
        <v>HTL</v>
      </c>
      <c r="E27" s="9">
        <v>1</v>
      </c>
      <c r="F27" s="5" t="str">
        <f>VLOOKUP(E27,$C$11:$D$16,2)</f>
        <v>HALA S. İLH. KOLEJİ</v>
      </c>
      <c r="G27" s="2"/>
    </row>
    <row r="28" spans="1:6" s="1" customFormat="1" ht="30.75" customHeight="1">
      <c r="A28" s="15"/>
      <c r="B28" s="18"/>
      <c r="C28" s="10"/>
      <c r="D28" s="6"/>
      <c r="E28" s="10"/>
      <c r="F28" s="6"/>
    </row>
    <row r="29" spans="1:7" s="1" customFormat="1" ht="30.75" customHeight="1">
      <c r="A29" s="15"/>
      <c r="B29" s="18"/>
      <c r="C29" s="9">
        <v>0</v>
      </c>
      <c r="D29" s="5">
        <f>VLOOKUP(C29,$C$11:$D$16,2)</f>
        <v>0</v>
      </c>
      <c r="E29" s="9">
        <v>3</v>
      </c>
      <c r="F29" s="5" t="str">
        <f>VLOOKUP(E29,$C$11:$D$16,2)</f>
        <v>YDK</v>
      </c>
      <c r="G29" s="2"/>
    </row>
    <row r="30" spans="1:7" s="1" customFormat="1" ht="30.75" customHeight="1">
      <c r="A30" s="14"/>
      <c r="B30" s="20"/>
      <c r="C30" s="9">
        <v>4</v>
      </c>
      <c r="D30" s="5" t="str">
        <f>VLOOKUP(C30,$C$11:$D$16,2)</f>
        <v>20 TEMMUZ FEN LİSESİ</v>
      </c>
      <c r="E30" s="9">
        <v>2</v>
      </c>
      <c r="F30" s="5" t="str">
        <f>VLOOKUP(E30,$C$11:$D$16,2)</f>
        <v>HTL</v>
      </c>
      <c r="G30" s="2"/>
    </row>
    <row r="31" spans="1:7" s="1" customFormat="1" ht="30.75" customHeight="1">
      <c r="A31" s="14"/>
      <c r="B31" s="20"/>
      <c r="C31" s="9">
        <v>1</v>
      </c>
      <c r="D31" s="5" t="str">
        <f>VLOOKUP(C31,$C$11:$D$16,2)</f>
        <v>HALA S. İLH. KOLEJİ</v>
      </c>
      <c r="E31" s="9">
        <v>5</v>
      </c>
      <c r="F31" s="5" t="str">
        <f>VLOOKUP(E31,$C$11:$D$16,2)</f>
        <v>LEVENT KOLEJ</v>
      </c>
      <c r="G31" s="2"/>
    </row>
    <row r="32" spans="1:6" s="1" customFormat="1" ht="30.75" customHeight="1">
      <c r="A32" s="15"/>
      <c r="B32" s="18"/>
      <c r="C32" s="10"/>
      <c r="D32" s="6"/>
      <c r="E32" s="10"/>
      <c r="F32" s="6"/>
    </row>
    <row r="33" spans="1:7" s="1" customFormat="1" ht="30.75" customHeight="1">
      <c r="A33" s="15"/>
      <c r="B33" s="18"/>
      <c r="C33" s="9">
        <v>0</v>
      </c>
      <c r="D33" s="5">
        <f>VLOOKUP(C33,$C$11:$D$16,2)</f>
        <v>0</v>
      </c>
      <c r="E33" s="9">
        <v>2</v>
      </c>
      <c r="F33" s="5" t="str">
        <f>VLOOKUP(E33,$C$11:$D$16,2)</f>
        <v>HTL</v>
      </c>
      <c r="G33" s="2"/>
    </row>
    <row r="34" spans="1:7" s="1" customFormat="1" ht="30.75" customHeight="1">
      <c r="A34" s="14"/>
      <c r="B34" s="20"/>
      <c r="C34" s="9">
        <v>3</v>
      </c>
      <c r="D34" s="5" t="str">
        <f>VLOOKUP(C34,$C$11:$D$16,2)</f>
        <v>YDK</v>
      </c>
      <c r="E34" s="9">
        <v>1</v>
      </c>
      <c r="F34" s="5" t="str">
        <f>VLOOKUP(E34,$C$11:$D$16,2)</f>
        <v>HALA S. İLH. KOLEJİ</v>
      </c>
      <c r="G34" s="2"/>
    </row>
    <row r="35" spans="1:7" s="1" customFormat="1" ht="30.75" customHeight="1">
      <c r="A35" s="14"/>
      <c r="B35" s="20"/>
      <c r="C35" s="9">
        <v>5</v>
      </c>
      <c r="D35" s="5" t="str">
        <f>VLOOKUP(C35,$C$11:$D$16,2)</f>
        <v>LEVENT KOLEJ</v>
      </c>
      <c r="E35" s="9">
        <v>4</v>
      </c>
      <c r="F35" s="5" t="str">
        <f>VLOOKUP(E35,$C$11:$D$16,2)</f>
        <v>20 TEMMUZ FEN LİSESİ</v>
      </c>
      <c r="G35" s="2"/>
    </row>
    <row r="36" spans="1:6" s="1" customFormat="1" ht="30.75" customHeight="1">
      <c r="A36" s="15"/>
      <c r="B36" s="18"/>
      <c r="C36" s="10"/>
      <c r="D36" s="6"/>
      <c r="E36" s="10"/>
      <c r="F36" s="6"/>
    </row>
    <row r="37" spans="1:7" s="1" customFormat="1" ht="30.75" customHeight="1">
      <c r="A37" s="15"/>
      <c r="B37" s="18"/>
      <c r="C37" s="9">
        <v>0</v>
      </c>
      <c r="D37" s="5">
        <f>VLOOKUP(C37,$C$11:$D$16,2)</f>
        <v>0</v>
      </c>
      <c r="E37" s="9">
        <v>1</v>
      </c>
      <c r="F37" s="5" t="str">
        <f>VLOOKUP(E37,$C$11:$D$16,2)</f>
        <v>HALA S. İLH. KOLEJİ</v>
      </c>
      <c r="G37" s="2"/>
    </row>
    <row r="38" spans="1:7" s="1" customFormat="1" ht="30.75" customHeight="1">
      <c r="A38" s="14"/>
      <c r="B38" s="20"/>
      <c r="C38" s="9">
        <v>2</v>
      </c>
      <c r="D38" s="5" t="str">
        <f>VLOOKUP(C38,$C$11:$D$16,2)</f>
        <v>HTL</v>
      </c>
      <c r="E38" s="9">
        <v>5</v>
      </c>
      <c r="F38" s="5" t="str">
        <f>VLOOKUP(E38,$C$11:$D$16,2)</f>
        <v>LEVENT KOLEJ</v>
      </c>
      <c r="G38" s="2"/>
    </row>
    <row r="39" spans="1:7" s="1" customFormat="1" ht="30.75" customHeight="1">
      <c r="A39" s="14"/>
      <c r="B39" s="20"/>
      <c r="C39" s="9">
        <v>4</v>
      </c>
      <c r="D39" s="5" t="str">
        <f>VLOOKUP(C39,$C$11:$D$16,2)</f>
        <v>20 TEMMUZ FEN LİSESİ</v>
      </c>
      <c r="E39" s="9">
        <v>3</v>
      </c>
      <c r="F39" s="5" t="str">
        <f>VLOOKUP(E39,$C$11:$D$16,2)</f>
        <v>YDK</v>
      </c>
      <c r="G39" s="2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A8" sqref="A8:G8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35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26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1</v>
      </c>
      <c r="D11" s="3" t="s">
        <v>33</v>
      </c>
      <c r="E11" s="7"/>
    </row>
    <row r="12" spans="1:5" s="1" customFormat="1" ht="15" customHeight="1">
      <c r="A12" s="15"/>
      <c r="B12" s="18"/>
      <c r="C12" s="8">
        <v>2</v>
      </c>
      <c r="D12" s="3" t="s">
        <v>30</v>
      </c>
      <c r="E12" s="7"/>
    </row>
    <row r="13" spans="1:5" s="1" customFormat="1" ht="15" customHeight="1">
      <c r="A13" s="15"/>
      <c r="B13" s="18"/>
      <c r="C13" s="8">
        <v>3</v>
      </c>
      <c r="D13" s="3" t="s">
        <v>25</v>
      </c>
      <c r="E13" s="7"/>
    </row>
    <row r="14" spans="1:5" s="1" customFormat="1" ht="15" customHeight="1">
      <c r="A14" s="15"/>
      <c r="B14" s="18"/>
      <c r="C14" s="8">
        <v>4</v>
      </c>
      <c r="D14" s="3" t="s">
        <v>31</v>
      </c>
      <c r="E14" s="7"/>
    </row>
    <row r="15" spans="1:5" s="1" customFormat="1" ht="15" customHeight="1">
      <c r="A15" s="15"/>
      <c r="B15" s="18"/>
      <c r="C15" s="7"/>
      <c r="D15" s="4"/>
      <c r="E15" s="7"/>
    </row>
    <row r="16" spans="1:5" s="1" customFormat="1" ht="15" customHeight="1">
      <c r="A16" s="15"/>
      <c r="B16" s="18"/>
      <c r="C16" s="7"/>
      <c r="D16" s="4"/>
      <c r="E16" s="7"/>
    </row>
    <row r="17" spans="1:7" s="1" customFormat="1" ht="30.75" customHeight="1">
      <c r="A17" s="16" t="s">
        <v>2</v>
      </c>
      <c r="B17" s="19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5"/>
      <c r="B18" s="18"/>
      <c r="C18" s="7"/>
      <c r="E18" s="7"/>
    </row>
    <row r="19" spans="1:7" s="1" customFormat="1" ht="30.75" customHeight="1">
      <c r="A19" s="14"/>
      <c r="B19" s="20"/>
      <c r="C19" s="8">
        <v>1</v>
      </c>
      <c r="D19" s="2" t="str">
        <f>VLOOKUP(C19,$C$11:$D$14,2)</f>
        <v>POLATPAŞA LİSESİ</v>
      </c>
      <c r="E19" s="8">
        <v>4</v>
      </c>
      <c r="F19" s="2" t="str">
        <f>VLOOKUP(E19,$C$11:$D$14,2)</f>
        <v>YAKIN DOĞU YENİBOĞAZİÇİ KOL</v>
      </c>
      <c r="G19" s="2"/>
    </row>
    <row r="20" spans="1:7" s="1" customFormat="1" ht="30.75" customHeight="1">
      <c r="A20" s="14"/>
      <c r="B20" s="20"/>
      <c r="C20" s="8">
        <v>2</v>
      </c>
      <c r="D20" s="2" t="str">
        <f>VLOOKUP(C20,$C$11:$D$14,2)</f>
        <v>DOĞU A. DOĞA KOLEJİ</v>
      </c>
      <c r="E20" s="8">
        <v>3</v>
      </c>
      <c r="F20" s="2" t="str">
        <f>VLOOKUP(E20,$C$11:$D$14,2)</f>
        <v>NKL</v>
      </c>
      <c r="G20" s="2"/>
    </row>
    <row r="21" spans="1:5" s="1" customFormat="1" ht="30.75" customHeight="1">
      <c r="A21" s="15"/>
      <c r="B21" s="18"/>
      <c r="C21" s="7"/>
      <c r="E21" s="7"/>
    </row>
    <row r="22" spans="1:7" s="1" customFormat="1" ht="30.75" customHeight="1">
      <c r="A22" s="14"/>
      <c r="B22" s="20"/>
      <c r="C22" s="9">
        <v>4</v>
      </c>
      <c r="D22" s="5" t="str">
        <f>VLOOKUP(C22,$C$11:$D$14,2)</f>
        <v>YAKIN DOĞU YENİBOĞAZİÇİ KOL</v>
      </c>
      <c r="E22" s="9">
        <v>2</v>
      </c>
      <c r="F22" s="5" t="str">
        <f>VLOOKUP(E22,$C$11:$D$14,2)</f>
        <v>DOĞU A. DOĞA KOLEJİ</v>
      </c>
      <c r="G22" s="2"/>
    </row>
    <row r="23" spans="1:7" s="1" customFormat="1" ht="30.75" customHeight="1">
      <c r="A23" s="14"/>
      <c r="B23" s="20"/>
      <c r="C23" s="9">
        <v>3</v>
      </c>
      <c r="D23" s="5" t="str">
        <f>VLOOKUP(C23,$C$11:$D$14,2)</f>
        <v>NKL</v>
      </c>
      <c r="E23" s="9">
        <v>1</v>
      </c>
      <c r="F23" s="5" t="str">
        <f>VLOOKUP(E23,$C$11:$D$14,2)</f>
        <v>POLATPAŞA LİSESİ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4"/>
      <c r="B25" s="20"/>
      <c r="C25" s="9">
        <v>1</v>
      </c>
      <c r="D25" s="5" t="str">
        <f>VLOOKUP(C25,$C$11:$D$14,2)</f>
        <v>POLATPAŞA LİSESİ</v>
      </c>
      <c r="E25" s="9">
        <v>2</v>
      </c>
      <c r="F25" s="5" t="str">
        <f>VLOOKUP(E25,$C$11:$D$14,2)</f>
        <v>DOĞU A. DOĞA KOLEJİ</v>
      </c>
      <c r="G25" s="2"/>
    </row>
    <row r="26" spans="1:7" s="1" customFormat="1" ht="30.75" customHeight="1">
      <c r="A26" s="14"/>
      <c r="B26" s="20"/>
      <c r="C26" s="9">
        <v>3</v>
      </c>
      <c r="D26" s="5" t="str">
        <f>VLOOKUP(C26,$C$11:$D$14,2)</f>
        <v>NKL</v>
      </c>
      <c r="E26" s="9">
        <v>4</v>
      </c>
      <c r="F26" s="5" t="str">
        <f>VLOOKUP(E26,$C$11:$D$14,2)</f>
        <v>YAKIN DOĞU YENİBOĞAZİÇİ KOL</v>
      </c>
      <c r="G26" s="2"/>
    </row>
    <row r="27" spans="1:6" s="1" customFormat="1" ht="15" customHeight="1">
      <c r="A27" s="15"/>
      <c r="B27" s="18"/>
      <c r="C27" s="10"/>
      <c r="D27" s="6"/>
      <c r="E27" s="10"/>
      <c r="F27" s="6"/>
    </row>
    <row r="28" spans="1:6" s="1" customFormat="1" ht="15" customHeight="1">
      <c r="A28" s="15"/>
      <c r="B28" s="18"/>
      <c r="C28" s="10"/>
      <c r="D28" s="6"/>
      <c r="E28" s="10"/>
      <c r="F28" s="6"/>
    </row>
    <row r="29" spans="1:6" s="1" customFormat="1" ht="15" customHeight="1">
      <c r="A29" s="15"/>
      <c r="B29" s="18"/>
      <c r="C29" s="10"/>
      <c r="D29" s="6"/>
      <c r="E29" s="10"/>
      <c r="F29" s="6"/>
    </row>
    <row r="30" spans="1:6" s="1" customFormat="1" ht="15" customHeight="1">
      <c r="A30" s="15"/>
      <c r="B30" s="18"/>
      <c r="C30" s="10"/>
      <c r="D30" s="6"/>
      <c r="E30" s="10"/>
      <c r="F30" s="6"/>
    </row>
    <row r="31" spans="1:6" s="1" customFormat="1" ht="15" customHeight="1">
      <c r="A31" s="15"/>
      <c r="B31" s="18"/>
      <c r="C31" s="10"/>
      <c r="D31" s="6"/>
      <c r="E31" s="10"/>
      <c r="F31" s="6"/>
    </row>
    <row r="32" spans="1:6" s="1" customFormat="1" ht="15" customHeight="1">
      <c r="A32" s="15"/>
      <c r="B32" s="18"/>
      <c r="C32" s="10"/>
      <c r="D32" s="6"/>
      <c r="E32" s="10"/>
      <c r="F32" s="6"/>
    </row>
    <row r="33" spans="1:6" s="1" customFormat="1" ht="15" customHeight="1">
      <c r="A33" s="15"/>
      <c r="B33" s="18"/>
      <c r="C33" s="10"/>
      <c r="D33" s="6"/>
      <c r="E33" s="10"/>
      <c r="F33" s="6"/>
    </row>
    <row r="34" spans="1:6" s="1" customFormat="1" ht="15" customHeight="1">
      <c r="A34" s="15"/>
      <c r="B34" s="18"/>
      <c r="C34" s="10"/>
      <c r="D34" s="6"/>
      <c r="E34" s="10"/>
      <c r="F34" s="6"/>
    </row>
    <row r="35" spans="1:6" s="1" customFormat="1" ht="15" customHeight="1">
      <c r="A35" s="15"/>
      <c r="B35" s="18"/>
      <c r="C35" s="10"/>
      <c r="D35" s="6"/>
      <c r="E35" s="10"/>
      <c r="F35" s="6"/>
    </row>
    <row r="36" spans="1:6" s="1" customFormat="1" ht="15" customHeight="1">
      <c r="A36" s="15"/>
      <c r="B36" s="18"/>
      <c r="C36" s="10"/>
      <c r="D36" s="6"/>
      <c r="E36" s="10"/>
      <c r="F36" s="6"/>
    </row>
    <row r="37" spans="1:6" s="1" customFormat="1" ht="15" customHeight="1">
      <c r="A37" s="15"/>
      <c r="B37" s="18"/>
      <c r="C37" s="10"/>
      <c r="D37" s="6"/>
      <c r="E37" s="10"/>
      <c r="F37" s="6"/>
    </row>
    <row r="38" spans="1:6" s="1" customFormat="1" ht="15" customHeight="1">
      <c r="A38" s="15"/>
      <c r="B38" s="18"/>
      <c r="C38" s="10"/>
      <c r="D38" s="6"/>
      <c r="E38" s="10"/>
      <c r="F38" s="6"/>
    </row>
    <row r="39" spans="1:6" s="1" customFormat="1" ht="15" customHeight="1">
      <c r="A39" s="15"/>
      <c r="B39" s="18"/>
      <c r="C39" s="10"/>
      <c r="D39" s="6"/>
      <c r="E39" s="10"/>
      <c r="F39" s="6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35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27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1</v>
      </c>
      <c r="D11" s="3" t="s">
        <v>29</v>
      </c>
      <c r="E11" s="7"/>
    </row>
    <row r="12" spans="1:5" s="1" customFormat="1" ht="15" customHeight="1">
      <c r="A12" s="15"/>
      <c r="B12" s="18"/>
      <c r="C12" s="8">
        <v>2</v>
      </c>
      <c r="D12" s="3" t="s">
        <v>28</v>
      </c>
      <c r="E12" s="7"/>
    </row>
    <row r="13" spans="1:5" s="1" customFormat="1" ht="15" customHeight="1">
      <c r="A13" s="15"/>
      <c r="B13" s="18"/>
      <c r="C13" s="8">
        <v>3</v>
      </c>
      <c r="D13" s="3" t="s">
        <v>34</v>
      </c>
      <c r="E13" s="7"/>
    </row>
    <row r="14" spans="1:5" s="1" customFormat="1" ht="15" customHeight="1">
      <c r="A14" s="15"/>
      <c r="B14" s="18"/>
      <c r="C14" s="8">
        <v>4</v>
      </c>
      <c r="D14" s="3" t="s">
        <v>32</v>
      </c>
      <c r="E14" s="7"/>
    </row>
    <row r="15" spans="1:5" s="1" customFormat="1" ht="15" customHeight="1">
      <c r="A15" s="15"/>
      <c r="B15" s="18"/>
      <c r="C15" s="7"/>
      <c r="D15" s="4"/>
      <c r="E15" s="7"/>
    </row>
    <row r="16" spans="1:5" s="1" customFormat="1" ht="15" customHeight="1">
      <c r="A16" s="15"/>
      <c r="B16" s="18"/>
      <c r="C16" s="7"/>
      <c r="D16" s="4"/>
      <c r="E16" s="7"/>
    </row>
    <row r="17" spans="1:7" s="1" customFormat="1" ht="30.75" customHeight="1">
      <c r="A17" s="16" t="s">
        <v>2</v>
      </c>
      <c r="B17" s="19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5"/>
      <c r="B18" s="18"/>
      <c r="C18" s="7"/>
      <c r="E18" s="7"/>
    </row>
    <row r="19" spans="1:7" s="1" customFormat="1" ht="30.75" customHeight="1">
      <c r="A19" s="14"/>
      <c r="B19" s="20"/>
      <c r="C19" s="8">
        <v>1</v>
      </c>
      <c r="D19" s="2" t="str">
        <f>VLOOKUP(C19,$C$11:$D$14,2)</f>
        <v>GAZİ MAĞUSA MESLEK LİSESİ</v>
      </c>
      <c r="E19" s="8">
        <v>4</v>
      </c>
      <c r="F19" s="2" t="str">
        <f>VLOOKUP(E19,$C$11:$D$14,2)</f>
        <v>İSKELE TİC LİSESİ</v>
      </c>
      <c r="G19" s="2"/>
    </row>
    <row r="20" spans="1:7" s="1" customFormat="1" ht="30.75" customHeight="1">
      <c r="A20" s="14"/>
      <c r="B20" s="20"/>
      <c r="C20" s="8">
        <v>2</v>
      </c>
      <c r="D20" s="2" t="str">
        <f>VLOOKUP(C20,$C$11:$D$14,2)</f>
        <v>GAZİ MAĞUSA TİC LİSESİ</v>
      </c>
      <c r="E20" s="8">
        <v>3</v>
      </c>
      <c r="F20" s="2" t="str">
        <f>VLOOKUP(E20,$C$11:$D$14,2)</f>
        <v>CUMHURİYET LİSESİ</v>
      </c>
      <c r="G20" s="2"/>
    </row>
    <row r="21" spans="1:5" s="1" customFormat="1" ht="30.75" customHeight="1">
      <c r="A21" s="15"/>
      <c r="B21" s="18"/>
      <c r="C21" s="7"/>
      <c r="E21" s="7"/>
    </row>
    <row r="22" spans="1:7" s="1" customFormat="1" ht="30.75" customHeight="1">
      <c r="A22" s="14"/>
      <c r="B22" s="20"/>
      <c r="C22" s="9">
        <v>4</v>
      </c>
      <c r="D22" s="5" t="str">
        <f>VLOOKUP(C22,$C$11:$D$14,2)</f>
        <v>İSKELE TİC LİSESİ</v>
      </c>
      <c r="E22" s="9">
        <v>2</v>
      </c>
      <c r="F22" s="5" t="str">
        <f>VLOOKUP(E22,$C$11:$D$14,2)</f>
        <v>GAZİ MAĞUSA TİC LİSESİ</v>
      </c>
      <c r="G22" s="2"/>
    </row>
    <row r="23" spans="1:7" s="1" customFormat="1" ht="30.75" customHeight="1">
      <c r="A23" s="14"/>
      <c r="B23" s="20"/>
      <c r="C23" s="9">
        <v>3</v>
      </c>
      <c r="D23" s="5" t="str">
        <f>VLOOKUP(C23,$C$11:$D$14,2)</f>
        <v>CUMHURİYET LİSESİ</v>
      </c>
      <c r="E23" s="9">
        <v>1</v>
      </c>
      <c r="F23" s="5" t="str">
        <f>VLOOKUP(E23,$C$11:$D$14,2)</f>
        <v>GAZİ MAĞUSA MESLEK LİSESİ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4"/>
      <c r="B25" s="20"/>
      <c r="C25" s="9">
        <v>1</v>
      </c>
      <c r="D25" s="5" t="str">
        <f>VLOOKUP(C25,$C$11:$D$14,2)</f>
        <v>GAZİ MAĞUSA MESLEK LİSESİ</v>
      </c>
      <c r="E25" s="9">
        <v>2</v>
      </c>
      <c r="F25" s="5" t="str">
        <f>VLOOKUP(E25,$C$11:$D$14,2)</f>
        <v>GAZİ MAĞUSA TİC LİSESİ</v>
      </c>
      <c r="G25" s="2"/>
    </row>
    <row r="26" spans="1:7" s="1" customFormat="1" ht="30.75" customHeight="1">
      <c r="A26" s="14"/>
      <c r="B26" s="20"/>
      <c r="C26" s="9">
        <v>3</v>
      </c>
      <c r="D26" s="5" t="str">
        <f>VLOOKUP(C26,$C$11:$D$14,2)</f>
        <v>CUMHURİYET LİSESİ</v>
      </c>
      <c r="E26" s="9">
        <v>4</v>
      </c>
      <c r="F26" s="5" t="str">
        <f>VLOOKUP(E26,$C$11:$D$14,2)</f>
        <v>İSKELE TİC LİSESİ</v>
      </c>
      <c r="G26" s="2"/>
    </row>
    <row r="27" spans="1:6" s="1" customFormat="1" ht="15" customHeight="1">
      <c r="A27" s="15"/>
      <c r="B27" s="18"/>
      <c r="C27" s="10"/>
      <c r="D27" s="6"/>
      <c r="E27" s="10"/>
      <c r="F27" s="6"/>
    </row>
    <row r="28" spans="1:6" s="1" customFormat="1" ht="15" customHeight="1">
      <c r="A28" s="15"/>
      <c r="B28" s="18"/>
      <c r="C28" s="10"/>
      <c r="D28" s="6"/>
      <c r="E28" s="10"/>
      <c r="F28" s="6"/>
    </row>
    <row r="29" spans="1:6" s="1" customFormat="1" ht="15" customHeight="1">
      <c r="A29" s="15"/>
      <c r="B29" s="18"/>
      <c r="C29" s="10"/>
      <c r="D29" s="6"/>
      <c r="E29" s="10"/>
      <c r="F29" s="6"/>
    </row>
    <row r="30" spans="1:6" s="1" customFormat="1" ht="15" customHeight="1">
      <c r="A30" s="15"/>
      <c r="B30" s="18"/>
      <c r="C30" s="10"/>
      <c r="D30" s="6"/>
      <c r="E30" s="10"/>
      <c r="F30" s="6"/>
    </row>
    <row r="31" spans="1:6" s="1" customFormat="1" ht="15" customHeight="1">
      <c r="A31" s="15"/>
      <c r="B31" s="18"/>
      <c r="C31" s="10"/>
      <c r="D31" s="6"/>
      <c r="E31" s="10"/>
      <c r="F31" s="6"/>
    </row>
    <row r="32" spans="1:6" s="1" customFormat="1" ht="15" customHeight="1">
      <c r="A32" s="15"/>
      <c r="B32" s="18"/>
      <c r="C32" s="10"/>
      <c r="D32" s="6"/>
      <c r="E32" s="10"/>
      <c r="F32" s="6"/>
    </row>
    <row r="33" spans="1:6" s="1" customFormat="1" ht="15" customHeight="1">
      <c r="A33" s="15"/>
      <c r="B33" s="18"/>
      <c r="C33" s="10"/>
      <c r="D33" s="6"/>
      <c r="E33" s="10"/>
      <c r="F33" s="6"/>
    </row>
    <row r="34" spans="1:6" s="1" customFormat="1" ht="15" customHeight="1">
      <c r="A34" s="15"/>
      <c r="B34" s="18"/>
      <c r="C34" s="10"/>
      <c r="D34" s="6"/>
      <c r="E34" s="10"/>
      <c r="F34" s="6"/>
    </row>
    <row r="35" spans="1:6" s="1" customFormat="1" ht="15" customHeight="1">
      <c r="A35" s="15"/>
      <c r="B35" s="18"/>
      <c r="C35" s="10"/>
      <c r="D35" s="6"/>
      <c r="E35" s="10"/>
      <c r="F35" s="6"/>
    </row>
    <row r="36" spans="1:6" s="1" customFormat="1" ht="15" customHeight="1">
      <c r="A36" s="15"/>
      <c r="B36" s="18"/>
      <c r="C36" s="10"/>
      <c r="D36" s="6"/>
      <c r="E36" s="10"/>
      <c r="F36" s="6"/>
    </row>
    <row r="37" spans="1:6" s="1" customFormat="1" ht="15" customHeight="1">
      <c r="A37" s="15"/>
      <c r="B37" s="18"/>
      <c r="C37" s="10"/>
      <c r="D37" s="6"/>
      <c r="E37" s="10"/>
      <c r="F37" s="6"/>
    </row>
    <row r="38" spans="1:6" s="1" customFormat="1" ht="15" customHeight="1">
      <c r="A38" s="15"/>
      <c r="B38" s="18"/>
      <c r="C38" s="10"/>
      <c r="D38" s="6"/>
      <c r="E38" s="10"/>
      <c r="F38" s="6"/>
    </row>
    <row r="39" spans="1:6" s="1" customFormat="1" ht="15" customHeight="1">
      <c r="A39" s="15"/>
      <c r="B39" s="18"/>
      <c r="C39" s="10"/>
      <c r="D39" s="6"/>
      <c r="E39" s="10"/>
      <c r="F39" s="6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2023-10-10T17:26:06Z</dcterms:modified>
  <cp:category/>
  <cp:version/>
  <cp:contentType/>
  <cp:contentStatus/>
</cp:coreProperties>
</file>