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2"/>
  </bookViews>
  <sheets>
    <sheet name="FUTSAL YILDIZ KIZ A GRUBU" sheetId="1" r:id="rId1"/>
    <sheet name="FUTSAL YILDIZ KIZ B GRUBU" sheetId="2" r:id="rId2"/>
    <sheet name="FUTSAL YILDIZ KIZ C GRUBU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<sst xmlns="http://schemas.openxmlformats.org/spreadsheetml/2006/main" count="43" uniqueCount="27">
  <si>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</si>
  <si>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</si>
  <si>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</si>
  <si>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</si>
  <si>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</si>
  <si>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</si>
  <si>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</si>
  <si>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</si>
  <si>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FUTSAL YILDIZ KIZ</t>
  </si>
  <si>
    <t>C GURUBU</t>
  </si>
  <si>
    <t>B GURUBU</t>
  </si>
  <si>
    <t>OĞUZ VELİ ORTAOKULU</t>
  </si>
  <si>
    <t>GAU THE AMERICAN COL.</t>
  </si>
  <si>
    <t>GÜZELYURT TMK</t>
  </si>
  <si>
    <t>ŞTO</t>
  </si>
  <si>
    <t>ATLEKS SANVERLER ORTAOKULU</t>
  </si>
  <si>
    <t>DEĞİRMENLİK LİSESİ</t>
  </si>
  <si>
    <t>HALA S.İLH. KOLEJİ</t>
  </si>
  <si>
    <t>İRSEN KÜÇÜK ORTAOKULU</t>
  </si>
  <si>
    <t>LEVENT KOLEJ</t>
  </si>
  <si>
    <t>ŞHRO</t>
  </si>
  <si>
    <t>BEKİRPAŞA LİSESİ</t>
  </si>
  <si>
    <t>ÇANAKKALE ORTAOKULU</t>
  </si>
  <si>
    <t>ŞZÇO</t>
  </si>
  <si>
    <t>DOĞU A. DOĞA KOLEJİ</t>
  </si>
  <si>
    <t>POLATPAŞA LİSESİ</t>
  </si>
  <si>
    <t>OSMAN NECAT KONUK ORAOKULU</t>
  </si>
</sst>
</file>

<file path=xl/styles.xml><?xml version="1.0" encoding="utf-8"?>
<styleSheet xmlns="http://schemas.openxmlformats.org/spreadsheetml/2006/main">
  <numFmts count="6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49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elefon Lis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8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5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13</v>
      </c>
      <c r="E12" s="6"/>
    </row>
    <row r="13" spans="1:5" s="1" customFormat="1" ht="15" customHeight="1">
      <c r="A13" s="14"/>
      <c r="B13" s="17"/>
      <c r="C13" s="7">
        <v>2</v>
      </c>
      <c r="D13" s="3" t="s">
        <v>11</v>
      </c>
      <c r="E13" s="6"/>
    </row>
    <row r="14" spans="1:5" s="1" customFormat="1" ht="15" customHeight="1">
      <c r="A14" s="14"/>
      <c r="B14" s="17"/>
      <c r="C14" s="7">
        <v>3</v>
      </c>
      <c r="D14" s="3" t="s">
        <v>14</v>
      </c>
      <c r="E14" s="6"/>
    </row>
    <row r="15" spans="1:5" s="1" customFormat="1" ht="15" customHeight="1">
      <c r="A15" s="14"/>
      <c r="B15" s="17"/>
      <c r="C15" s="7">
        <v>4</v>
      </c>
      <c r="D15" s="3" t="s">
        <v>12</v>
      </c>
      <c r="E15" s="6"/>
    </row>
    <row r="16" spans="1:5" s="1" customFormat="1" ht="15" customHeight="1">
      <c r="A16" s="14"/>
      <c r="B16" s="17"/>
      <c r="C16" s="7">
        <v>5</v>
      </c>
      <c r="D16" s="3" t="s">
        <v>26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OSMAN NECAT KONUK ORAOKULU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GÜZELYURT TMK</v>
      </c>
      <c r="E22" s="7">
        <v>4</v>
      </c>
      <c r="F22" s="2" t="str">
        <f t="shared" si="0"/>
        <v>GAU THE AMERICAN COL.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ŞTO</v>
      </c>
      <c r="E23" s="8">
        <v>2</v>
      </c>
      <c r="F23" s="4" t="str">
        <f t="shared" si="0"/>
        <v>OĞUZ VELİ ORTAOKULU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GAU THE AMERICAN COL.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OSMAN NECAT KONUK ORAOKULU</v>
      </c>
      <c r="E26" s="8">
        <v>3</v>
      </c>
      <c r="F26" s="4" t="str">
        <f>VLOOKUP(E26,$C$11:$D$16,2)</f>
        <v>ŞTO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OĞUZ VELİ ORTAOKULU</v>
      </c>
      <c r="E27" s="8">
        <v>1</v>
      </c>
      <c r="F27" s="4" t="str">
        <f>VLOOKUP(E27,$C$11:$D$16,2)</f>
        <v>GÜZELYURT TMK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ŞTO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GAU THE AMERICAN COL.</v>
      </c>
      <c r="E30" s="8">
        <v>2</v>
      </c>
      <c r="F30" s="4" t="str">
        <f>VLOOKUP(E30,$C$11:$D$16,2)</f>
        <v>OĞUZ VELİ ORTAOKULU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GÜZELYURT TMK</v>
      </c>
      <c r="E31" s="8">
        <v>5</v>
      </c>
      <c r="F31" s="4" t="str">
        <f>VLOOKUP(E31,$C$11:$D$16,2)</f>
        <v>OSMAN NECAT KONUK ORAOKULU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OĞUZ VELİ ORTAOKULU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ŞTO</v>
      </c>
      <c r="E34" s="8">
        <v>1</v>
      </c>
      <c r="F34" s="4" t="str">
        <f>VLOOKUP(E34,$C$11:$D$16,2)</f>
        <v>GÜZELYURT TMK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OSMAN NECAT KONUK ORAOKULU</v>
      </c>
      <c r="E35" s="8">
        <v>4</v>
      </c>
      <c r="F35" s="4" t="str">
        <f>VLOOKUP(E35,$C$11:$D$16,2)</f>
        <v>GAU THE AMERICAN COL.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GÜZELYURT TMK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OĞUZ VELİ ORTAOKULU</v>
      </c>
      <c r="E38" s="8">
        <v>5</v>
      </c>
      <c r="F38" s="4" t="str">
        <f>VLOOKUP(E38,$C$11:$D$16,2)</f>
        <v>OSMAN NECAT KONUK ORAOKULU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GAU THE AMERICAN COL.</v>
      </c>
      <c r="E39" s="8">
        <v>3</v>
      </c>
      <c r="F39" s="4" t="str">
        <f>VLOOKUP(E39,$C$11:$D$16,2)</f>
        <v>ŞTO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4">
      <selection activeCell="F17" sqref="F17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8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10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1</v>
      </c>
      <c r="D11" s="3" t="s">
        <v>18</v>
      </c>
      <c r="E11" s="6"/>
    </row>
    <row r="12" spans="1:5" s="1" customFormat="1" ht="15" customHeight="1">
      <c r="A12" s="14"/>
      <c r="B12" s="17"/>
      <c r="C12" s="7">
        <v>2</v>
      </c>
      <c r="D12" s="3" t="s">
        <v>19</v>
      </c>
      <c r="E12" s="6"/>
    </row>
    <row r="13" spans="1:5" s="1" customFormat="1" ht="15" customHeight="1">
      <c r="A13" s="14"/>
      <c r="B13" s="17"/>
      <c r="C13" s="7">
        <v>3</v>
      </c>
      <c r="D13" s="3" t="s">
        <v>15</v>
      </c>
      <c r="E13" s="6"/>
    </row>
    <row r="14" spans="1:5" s="1" customFormat="1" ht="15" customHeight="1">
      <c r="A14" s="14"/>
      <c r="B14" s="17"/>
      <c r="C14" s="7">
        <v>4</v>
      </c>
      <c r="D14" s="3" t="s">
        <v>17</v>
      </c>
      <c r="E14" s="6"/>
    </row>
    <row r="15" spans="1:5" s="1" customFormat="1" ht="15" customHeight="1">
      <c r="A15" s="14"/>
      <c r="B15" s="17"/>
      <c r="C15" s="7">
        <v>5</v>
      </c>
      <c r="D15" s="3" t="s">
        <v>16</v>
      </c>
      <c r="E15" s="6"/>
    </row>
    <row r="16" spans="1:5" s="1" customFormat="1" ht="15" customHeight="1">
      <c r="A16" s="14"/>
      <c r="B16" s="17"/>
      <c r="C16" s="7">
        <v>6</v>
      </c>
      <c r="D16" s="3" t="s">
        <v>20</v>
      </c>
      <c r="E16" s="6"/>
    </row>
    <row r="17" spans="1:5" s="1" customFormat="1" ht="15" customHeight="1">
      <c r="A17" s="14"/>
      <c r="B17" s="17"/>
      <c r="C17" s="6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3"/>
      <c r="B21" s="19"/>
      <c r="C21" s="7">
        <v>6</v>
      </c>
      <c r="D21" s="2" t="str">
        <f>VLOOKUP(C21,$C$11:$D$16,2)</f>
        <v>ŞHRO</v>
      </c>
      <c r="E21" s="7">
        <v>1</v>
      </c>
      <c r="F21" s="2" t="str">
        <f>VLOOKUP(E21,$C$11:$D$16,2)</f>
        <v>İRSEN KÜÇÜK ORTAOKULU</v>
      </c>
      <c r="G21" s="2"/>
    </row>
    <row r="22" spans="1:7" s="1" customFormat="1" ht="30.75" customHeight="1">
      <c r="A22" s="13"/>
      <c r="B22" s="19"/>
      <c r="C22" s="7">
        <v>5</v>
      </c>
      <c r="D22" s="2" t="str">
        <f aca="true" t="shared" si="0" ref="D22:F23">VLOOKUP(C22,$C$11:$D$16,2)</f>
        <v>DEĞİRMENLİK LİSESİ</v>
      </c>
      <c r="E22" s="7">
        <v>2</v>
      </c>
      <c r="F22" s="2" t="str">
        <f t="shared" si="0"/>
        <v>LEVENT KOLEJ</v>
      </c>
      <c r="G22" s="2"/>
    </row>
    <row r="23" spans="1:7" s="1" customFormat="1" ht="30.75" customHeight="1">
      <c r="A23" s="13"/>
      <c r="B23" s="19"/>
      <c r="C23" s="8">
        <v>3</v>
      </c>
      <c r="D23" s="4" t="str">
        <f t="shared" si="0"/>
        <v>ATLEKS SANVERLER ORTAOKULU</v>
      </c>
      <c r="E23" s="8">
        <v>4</v>
      </c>
      <c r="F23" s="4" t="str">
        <f t="shared" si="0"/>
        <v>HALA S.İLH. KOLEJİ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3"/>
      <c r="B25" s="19"/>
      <c r="C25" s="8">
        <v>1</v>
      </c>
      <c r="D25" s="4" t="str">
        <f>VLOOKUP(C25,$C$11:$D$16,2)</f>
        <v>İRSEN KÜÇÜK ORTAOKULU</v>
      </c>
      <c r="E25" s="8">
        <v>5</v>
      </c>
      <c r="F25" s="4" t="str">
        <f>VLOOKUP(E25,$C$11:$D$16,2)</f>
        <v>DEĞİRMENLİK LİSESİ</v>
      </c>
      <c r="G25" s="2"/>
    </row>
    <row r="26" spans="1:7" s="1" customFormat="1" ht="30.75" customHeight="1">
      <c r="A26" s="13"/>
      <c r="B26" s="19"/>
      <c r="C26" s="8">
        <v>4</v>
      </c>
      <c r="D26" s="4" t="str">
        <f>VLOOKUP(C26,$C$11:$D$16,2)</f>
        <v>HALA S.İLH. KOLEJİ</v>
      </c>
      <c r="E26" s="8">
        <v>6</v>
      </c>
      <c r="F26" s="4" t="str">
        <f>VLOOKUP(E26,$C$11:$D$16,2)</f>
        <v>ŞHRO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LEVENT KOLEJ</v>
      </c>
      <c r="E27" s="8">
        <v>3</v>
      </c>
      <c r="F27" s="4" t="str">
        <f>VLOOKUP(E27,$C$11:$D$16,2)</f>
        <v>ATLEKS SANVERLER ORTAOKULU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3"/>
      <c r="B29" s="19"/>
      <c r="C29" s="8">
        <v>1</v>
      </c>
      <c r="D29" s="4" t="str">
        <f>VLOOKUP(C29,$C$11:$D$16,2)</f>
        <v>İRSEN KÜÇÜK ORTAOKULU</v>
      </c>
      <c r="E29" s="8">
        <v>4</v>
      </c>
      <c r="F29" s="4" t="str">
        <f>VLOOKUP(E29,$C$11:$D$16,2)</f>
        <v>HALA S.İLH. KOLEJİ</v>
      </c>
      <c r="G29" s="2"/>
    </row>
    <row r="30" spans="1:7" s="1" customFormat="1" ht="30.75" customHeight="1">
      <c r="A30" s="13"/>
      <c r="B30" s="19"/>
      <c r="C30" s="8">
        <v>5</v>
      </c>
      <c r="D30" s="4" t="str">
        <f>VLOOKUP(C30,$C$11:$D$16,2)</f>
        <v>DEĞİRMENLİK LİSESİ</v>
      </c>
      <c r="E30" s="8">
        <v>3</v>
      </c>
      <c r="F30" s="4" t="str">
        <f>VLOOKUP(E30,$C$11:$D$16,2)</f>
        <v>ATLEKS SANVERLER ORTAOKULU</v>
      </c>
      <c r="G30" s="2"/>
    </row>
    <row r="31" spans="1:7" s="1" customFormat="1" ht="30.75" customHeight="1">
      <c r="A31" s="13"/>
      <c r="B31" s="19"/>
      <c r="C31" s="8">
        <v>6</v>
      </c>
      <c r="D31" s="4" t="str">
        <f>VLOOKUP(C31,$C$11:$D$16,2)</f>
        <v>ŞHRO</v>
      </c>
      <c r="E31" s="8">
        <v>2</v>
      </c>
      <c r="F31" s="4" t="str">
        <f>VLOOKUP(E31,$C$11:$D$16,2)</f>
        <v>LEVENT KOLEJ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3"/>
      <c r="B33" s="19"/>
      <c r="C33" s="8">
        <v>3</v>
      </c>
      <c r="D33" s="4" t="str">
        <f>VLOOKUP(C33,$C$11:$D$16,2)</f>
        <v>ATLEKS SANVERLER ORTAOKULU</v>
      </c>
      <c r="E33" s="8">
        <v>1</v>
      </c>
      <c r="F33" s="4" t="str">
        <f>VLOOKUP(E33,$C$11:$D$16,2)</f>
        <v>İRSEN KÜÇÜK ORTAOKULU</v>
      </c>
      <c r="G33" s="2"/>
    </row>
    <row r="34" spans="1:7" s="1" customFormat="1" ht="30.75" customHeight="1">
      <c r="A34" s="13"/>
      <c r="B34" s="19"/>
      <c r="C34" s="8">
        <v>2</v>
      </c>
      <c r="D34" s="4" t="str">
        <f>VLOOKUP(C34,$C$11:$D$16,2)</f>
        <v>LEVENT KOLEJ</v>
      </c>
      <c r="E34" s="8">
        <v>4</v>
      </c>
      <c r="F34" s="4" t="str">
        <f>VLOOKUP(E34,$C$11:$D$16,2)</f>
        <v>HALA S.İLH. KOLEJİ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DEĞİRMENLİK LİSESİ</v>
      </c>
      <c r="E35" s="8">
        <v>6</v>
      </c>
      <c r="F35" s="4" t="str">
        <f>VLOOKUP(E35,$C$11:$D$16,2)</f>
        <v>ŞHRO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3"/>
      <c r="B37" s="19"/>
      <c r="C37" s="8">
        <v>1</v>
      </c>
      <c r="D37" s="4" t="str">
        <f>VLOOKUP(C37,$C$11:$D$16,2)</f>
        <v>İRSEN KÜÇÜK ORTAOKULU</v>
      </c>
      <c r="E37" s="8">
        <v>2</v>
      </c>
      <c r="F37" s="4" t="str">
        <f>VLOOKUP(E37,$C$11:$D$16,2)</f>
        <v>LEVENT KOLEJ</v>
      </c>
      <c r="G37" s="2"/>
    </row>
    <row r="38" spans="1:7" s="1" customFormat="1" ht="30.75" customHeight="1">
      <c r="A38" s="13"/>
      <c r="B38" s="19"/>
      <c r="C38" s="8">
        <v>6</v>
      </c>
      <c r="D38" s="4" t="str">
        <f>VLOOKUP(C38,$C$11:$D$16,2)</f>
        <v>ŞHRO</v>
      </c>
      <c r="E38" s="8">
        <v>3</v>
      </c>
      <c r="F38" s="4" t="str">
        <f>VLOOKUP(E38,$C$11:$D$16,2)</f>
        <v>ATLEKS SANVERLER ORTAOKULU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HALA S.İLH. KOLEJİ</v>
      </c>
      <c r="E39" s="8">
        <v>5</v>
      </c>
      <c r="F39" s="4" t="str">
        <f>VLOOKUP(E39,$C$11:$D$16,2)</f>
        <v>DEĞİRMENLİK LİSESİ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8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9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22</v>
      </c>
      <c r="E12" s="6"/>
    </row>
    <row r="13" spans="1:5" s="1" customFormat="1" ht="15" customHeight="1">
      <c r="A13" s="14"/>
      <c r="B13" s="17"/>
      <c r="C13" s="7">
        <v>2</v>
      </c>
      <c r="D13" s="3" t="s">
        <v>23</v>
      </c>
      <c r="E13" s="6"/>
    </row>
    <row r="14" spans="1:5" s="1" customFormat="1" ht="15" customHeight="1">
      <c r="A14" s="14"/>
      <c r="B14" s="17"/>
      <c r="C14" s="7">
        <v>3</v>
      </c>
      <c r="D14" s="3" t="s">
        <v>21</v>
      </c>
      <c r="E14" s="6"/>
    </row>
    <row r="15" spans="1:5" s="1" customFormat="1" ht="15" customHeight="1">
      <c r="A15" s="14"/>
      <c r="B15" s="17"/>
      <c r="C15" s="7">
        <v>4</v>
      </c>
      <c r="D15" s="3" t="s">
        <v>25</v>
      </c>
      <c r="E15" s="6"/>
    </row>
    <row r="16" spans="1:5" s="1" customFormat="1" ht="15" customHeight="1">
      <c r="A16" s="14"/>
      <c r="B16" s="17"/>
      <c r="C16" s="7">
        <v>5</v>
      </c>
      <c r="D16" s="3" t="s">
        <v>24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DOĞU A. DOĞA KOLEJİ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ÇANAKKALE ORTAOKULU</v>
      </c>
      <c r="E22" s="7">
        <v>4</v>
      </c>
      <c r="F22" s="2" t="str">
        <f t="shared" si="0"/>
        <v>POLATPAŞA LİSESİ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BEKİRPAŞA LİSESİ</v>
      </c>
      <c r="E23" s="8">
        <v>2</v>
      </c>
      <c r="F23" s="4" t="str">
        <f t="shared" si="0"/>
        <v>ŞZÇO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POLATPAŞA LİSESİ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DOĞU A. DOĞA KOLEJİ</v>
      </c>
      <c r="E26" s="8">
        <v>3</v>
      </c>
      <c r="F26" s="4" t="str">
        <f>VLOOKUP(E26,$C$11:$D$16,2)</f>
        <v>BEKİRPAŞA LİSESİ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ŞZÇO</v>
      </c>
      <c r="E27" s="8">
        <v>1</v>
      </c>
      <c r="F27" s="4" t="str">
        <f>VLOOKUP(E27,$C$11:$D$16,2)</f>
        <v>ÇANAKKALE ORTAOKULU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BEKİRPAŞA LİSESİ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POLATPAŞA LİSESİ</v>
      </c>
      <c r="E30" s="8">
        <v>2</v>
      </c>
      <c r="F30" s="4" t="str">
        <f>VLOOKUP(E30,$C$11:$D$16,2)</f>
        <v>ŞZÇO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ÇANAKKALE ORTAOKULU</v>
      </c>
      <c r="E31" s="8">
        <v>5</v>
      </c>
      <c r="F31" s="4" t="str">
        <f>VLOOKUP(E31,$C$11:$D$16,2)</f>
        <v>DOĞU A. DOĞA KOLEJİ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ŞZÇO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BEKİRPAŞA LİSESİ</v>
      </c>
      <c r="E34" s="8">
        <v>1</v>
      </c>
      <c r="F34" s="4" t="str">
        <f>VLOOKUP(E34,$C$11:$D$16,2)</f>
        <v>ÇANAKKALE ORTAOKULU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DOĞU A. DOĞA KOLEJİ</v>
      </c>
      <c r="E35" s="8">
        <v>4</v>
      </c>
      <c r="F35" s="4" t="str">
        <f>VLOOKUP(E35,$C$11:$D$16,2)</f>
        <v>POLATPAŞA LİSESİ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ÇANAKKALE ORTAOKULU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ŞZÇO</v>
      </c>
      <c r="E38" s="8">
        <v>5</v>
      </c>
      <c r="F38" s="4" t="str">
        <f>VLOOKUP(E38,$C$11:$D$16,2)</f>
        <v>DOĞU A. DOĞA KOLEJİ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POLATPAŞA LİSESİ</v>
      </c>
      <c r="E39" s="8">
        <v>3</v>
      </c>
      <c r="F39" s="4" t="str">
        <f>VLOOKUP(E39,$C$11:$D$16,2)</f>
        <v>BEKİRPAŞA LİSESİ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Sc</cp:lastModifiedBy>
  <cp:lastPrinted>2015-03-18T09:33:30Z</cp:lastPrinted>
  <dcterms:created xsi:type="dcterms:W3CDTF">2009-10-12T12:08:34Z</dcterms:created>
  <dcterms:modified xsi:type="dcterms:W3CDTF">2023-10-11T07:50:49Z</dcterms:modified>
  <cp:category/>
  <cp:version/>
  <cp:contentType/>
  <cp:contentStatus/>
</cp:coreProperties>
</file>