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KNİK TOPLANTI GENÇLER\GENÇLER KURRA ÇEKİMİ\"/>
    </mc:Choice>
  </mc:AlternateContent>
  <xr:revisionPtr revIDLastSave="0" documentId="13_ncr:1_{A8894A56-2E92-422F-AAC7-75D1DF94C48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VOLEYBOL GENÇ KIZ A GRUBU" sheetId="1" r:id="rId1"/>
    <sheet name="VOLEYBOL GENÇ KIZ B GRUBU" sheetId="2" r:id="rId2"/>
    <sheet name="VOLEYBOL GENÇ KIZ C GRUB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 l="1"/>
  <c r="D39" i="3"/>
  <c r="F38" i="3"/>
  <c r="D38" i="3"/>
  <c r="F37" i="3"/>
  <c r="D37" i="3"/>
  <c r="F35" i="3"/>
  <c r="D35" i="3"/>
  <c r="F34" i="3"/>
  <c r="D34" i="3"/>
  <c r="F33" i="3"/>
  <c r="D33" i="3"/>
  <c r="F31" i="3"/>
  <c r="D31" i="3"/>
  <c r="F30" i="3"/>
  <c r="D30" i="3"/>
  <c r="F29" i="3"/>
  <c r="D29" i="3"/>
  <c r="F27" i="3"/>
  <c r="D27" i="3"/>
  <c r="F26" i="3"/>
  <c r="D26" i="3"/>
  <c r="F25" i="3"/>
  <c r="D25" i="3"/>
  <c r="F23" i="3"/>
  <c r="D23" i="3"/>
  <c r="F22" i="3"/>
  <c r="D22" i="3"/>
  <c r="F21" i="3"/>
  <c r="D21" i="3"/>
  <c r="F39" i="2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<sst xmlns="http://schemas.openxmlformats.org/spreadsheetml/2006/main" count="44" uniqueCount="28">
  <si>
    <t>MİLLİ GÜNLER OKUL SPORLARI VE KOL ETKİNLİKLERİ KOORDİNASYON ŞUBESİ</t>
  </si>
  <si>
    <t xml:space="preserve">2022-2023 EĞİTİM-ÖĞRETİM YILI </t>
  </si>
  <si>
    <t>VOLEYBOL GENÇ KIZ</t>
  </si>
  <si>
    <t>A GURUBU</t>
  </si>
  <si>
    <t>ERENKÖY LİSESİ</t>
  </si>
  <si>
    <t>GAU THE AMERICAN COLLEGE</t>
  </si>
  <si>
    <t>19 MAYIS TMK</t>
  </si>
  <si>
    <t>NBC ALSANCAK</t>
  </si>
  <si>
    <t>LEFKOŞA TÜRK LİSESİ</t>
  </si>
  <si>
    <t>TARİH</t>
  </si>
  <si>
    <t>SAAT</t>
  </si>
  <si>
    <t>A TAKIMI</t>
  </si>
  <si>
    <t>B TAKIMI</t>
  </si>
  <si>
    <t>YER</t>
  </si>
  <si>
    <t>B GURUBU</t>
  </si>
  <si>
    <t>NAMIK KEMAL LİSESİ</t>
  </si>
  <si>
    <t>TMK</t>
  </si>
  <si>
    <t>YAKIN DOĞU YENİBOĞAZİÇİ KOL.</t>
  </si>
  <si>
    <t>HALA S. İLAHİYAT KOLEJİ</t>
  </si>
  <si>
    <t>LAPTA YAVUZLAR LİSESİ</t>
  </si>
  <si>
    <t>C GURUBU</t>
  </si>
  <si>
    <t>GAZİMAĞUSA TMK</t>
  </si>
  <si>
    <t>BEAL</t>
  </si>
  <si>
    <t>20 TEMMUZ FEN LİSESİ</t>
  </si>
  <si>
    <t>LEVENT KOLEJ</t>
  </si>
  <si>
    <t>NBC LEFKOŞA</t>
  </si>
  <si>
    <t>SSEML</t>
  </si>
  <si>
    <t>sonradan eklenen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</si>
</sst>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1" xfId="1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opLeftCell="A4" zoomScaleNormal="100" workbookViewId="0">
      <selection activeCell="D21" sqref="D21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3" t="s">
        <v>0</v>
      </c>
      <c r="B6" s="23"/>
      <c r="C6" s="23"/>
      <c r="D6" s="23"/>
      <c r="E6" s="23"/>
      <c r="F6" s="23"/>
      <c r="G6" s="23"/>
    </row>
    <row r="7" spans="1:7" s="1" customFormat="1" ht="18.75" x14ac:dyDescent="0.3">
      <c r="A7" s="24" t="s">
        <v>1</v>
      </c>
      <c r="B7" s="24"/>
      <c r="C7" s="24"/>
      <c r="D7" s="24"/>
      <c r="E7" s="24"/>
      <c r="F7" s="24"/>
      <c r="G7" s="24"/>
    </row>
    <row r="8" spans="1:7" s="1" customFormat="1" ht="18.75" x14ac:dyDescent="0.3">
      <c r="A8" s="24" t="s">
        <v>2</v>
      </c>
      <c r="B8" s="24"/>
      <c r="C8" s="24"/>
      <c r="D8" s="24"/>
      <c r="E8" s="24"/>
      <c r="F8" s="24"/>
      <c r="G8" s="24"/>
    </row>
    <row r="9" spans="1:7" s="1" customFormat="1" ht="18.75" x14ac:dyDescent="0.3">
      <c r="A9" s="24" t="s">
        <v>3</v>
      </c>
      <c r="B9" s="24"/>
      <c r="C9" s="24"/>
      <c r="D9" s="24"/>
      <c r="E9" s="24"/>
      <c r="F9" s="24"/>
      <c r="G9" s="24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7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8</v>
      </c>
      <c r="E16" s="2"/>
    </row>
    <row r="17" spans="1:7" s="1" customFormat="1" ht="15" customHeight="1" x14ac:dyDescent="0.25">
      <c r="A17" s="3"/>
      <c r="B17" s="4"/>
      <c r="C17" s="2"/>
      <c r="D17" s="7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9</v>
      </c>
      <c r="B19" s="9" t="s">
        <v>10</v>
      </c>
      <c r="C19" s="5"/>
      <c r="D19" s="10" t="s">
        <v>11</v>
      </c>
      <c r="E19" s="5"/>
      <c r="F19" s="10" t="s">
        <v>12</v>
      </c>
      <c r="G19" s="10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LEFKOŞA TÜRK LİSESİ</v>
      </c>
      <c r="G21" s="10"/>
    </row>
    <row r="22" spans="1:7" s="1" customFormat="1" ht="30.75" customHeight="1" x14ac:dyDescent="0.25">
      <c r="A22" s="13"/>
      <c r="B22" s="14"/>
      <c r="C22" s="15">
        <v>1</v>
      </c>
      <c r="D22" s="10" t="str">
        <f t="shared" ref="D22:F23" si="0">VLOOKUP(C22,$C$11:$D$16,2)</f>
        <v>ERENKÖY LİSESİ</v>
      </c>
      <c r="E22" s="5">
        <v>4</v>
      </c>
      <c r="F22" s="10" t="str">
        <f t="shared" si="0"/>
        <v>NBC ALSANCAK</v>
      </c>
      <c r="G22" s="10"/>
    </row>
    <row r="23" spans="1:7" s="1" customFormat="1" ht="30.75" customHeight="1" x14ac:dyDescent="0.25">
      <c r="A23" s="13"/>
      <c r="B23" s="14"/>
      <c r="C23" s="16">
        <v>3</v>
      </c>
      <c r="D23" s="17" t="str">
        <f t="shared" si="0"/>
        <v>19 MAYIS TMK</v>
      </c>
      <c r="E23" s="18">
        <v>2</v>
      </c>
      <c r="F23" s="17" t="str">
        <f t="shared" si="0"/>
        <v>GAU THE AMERICAN COLLEGE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NBC ALSANCAK</v>
      </c>
      <c r="G25" s="10"/>
    </row>
    <row r="26" spans="1:7" s="1" customFormat="1" ht="30.75" customHeight="1" x14ac:dyDescent="0.25">
      <c r="A26" s="13"/>
      <c r="B26" s="14"/>
      <c r="C26" s="18">
        <v>5</v>
      </c>
      <c r="D26" s="17" t="str">
        <f>VLOOKUP(C26,$C$11:$D$16,2)</f>
        <v>LEFKOŞA TÜRK LİSESİ</v>
      </c>
      <c r="E26" s="18">
        <v>3</v>
      </c>
      <c r="F26" s="17" t="str">
        <f>VLOOKUP(E26,$C$11:$D$16,2)</f>
        <v>19 MAYIS TMK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GAU THE AMERICAN COLLEGE</v>
      </c>
      <c r="E27" s="18">
        <v>1</v>
      </c>
      <c r="F27" s="17" t="str">
        <f>VLOOKUP(E27,$C$11:$D$16,2)</f>
        <v>ERENKÖY LİSESİ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19 MAYIS TMK</v>
      </c>
      <c r="G29" s="10"/>
    </row>
    <row r="30" spans="1:7" s="1" customFormat="1" ht="30.75" customHeight="1" x14ac:dyDescent="0.25">
      <c r="A30" s="13"/>
      <c r="B30" s="14"/>
      <c r="C30" s="18">
        <v>4</v>
      </c>
      <c r="D30" s="17" t="str">
        <f>VLOOKUP(C30,$C$11:$D$16,2)</f>
        <v>NBC ALSANCAK</v>
      </c>
      <c r="E30" s="18">
        <v>2</v>
      </c>
      <c r="F30" s="17" t="str">
        <f>VLOOKUP(E30,$C$11:$D$16,2)</f>
        <v>GAU THE AMERICAN COLLEGE</v>
      </c>
      <c r="G30" s="10"/>
    </row>
    <row r="31" spans="1:7" s="1" customFormat="1" ht="30.75" customHeight="1" x14ac:dyDescent="0.25">
      <c r="A31" s="13"/>
      <c r="B31" s="14"/>
      <c r="C31" s="18">
        <v>1</v>
      </c>
      <c r="D31" s="17" t="str">
        <f>VLOOKUP(C31,$C$11:$D$16,2)</f>
        <v>ERENKÖY LİSESİ</v>
      </c>
      <c r="E31" s="18">
        <v>5</v>
      </c>
      <c r="F31" s="17" t="str">
        <f>VLOOKUP(E31,$C$11:$D$16,2)</f>
        <v>LEFKOŞA TÜRK LİSESİ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GAU THE AMERICAN COLLEGE</v>
      </c>
      <c r="G33" s="10"/>
    </row>
    <row r="34" spans="1:7" s="1" customFormat="1" ht="30.75" customHeight="1" x14ac:dyDescent="0.25">
      <c r="A34" s="13"/>
      <c r="B34" s="14"/>
      <c r="C34" s="18">
        <v>3</v>
      </c>
      <c r="D34" s="17" t="str">
        <f>VLOOKUP(C34,$C$11:$D$16,2)</f>
        <v>19 MAYIS TMK</v>
      </c>
      <c r="E34" s="18">
        <v>1</v>
      </c>
      <c r="F34" s="17" t="str">
        <f>VLOOKUP(E34,$C$11:$D$16,2)</f>
        <v>ERENKÖY LİSESİ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LEFKOŞA TÜRK LİSESİ</v>
      </c>
      <c r="E35" s="18">
        <v>4</v>
      </c>
      <c r="F35" s="17" t="str">
        <f>VLOOKUP(E35,$C$11:$D$16,2)</f>
        <v>NBC ALSANCAK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ERENKÖY LİSESİ</v>
      </c>
      <c r="G37" s="10"/>
    </row>
    <row r="38" spans="1:7" s="1" customFormat="1" ht="30.75" customHeight="1" x14ac:dyDescent="0.25">
      <c r="A38" s="13"/>
      <c r="B38" s="14"/>
      <c r="C38" s="18">
        <v>2</v>
      </c>
      <c r="D38" s="17" t="str">
        <f>VLOOKUP(C38,$C$11:$D$16,2)</f>
        <v>GAU THE AMERICAN COLLEGE</v>
      </c>
      <c r="E38" s="18">
        <v>5</v>
      </c>
      <c r="F38" s="17" t="str">
        <f>VLOOKUP(E38,$C$11:$D$16,2)</f>
        <v>LEFKOŞA TÜRK LİSESİ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NBC ALSANCAK</v>
      </c>
      <c r="E39" s="18">
        <v>3</v>
      </c>
      <c r="F39" s="17" t="str">
        <f>VLOOKUP(E39,$C$11:$D$16,2)</f>
        <v>19 MAYIS TMK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G60"/>
  <sheetViews>
    <sheetView topLeftCell="A4" zoomScaleNormal="100" workbookViewId="0">
      <selection activeCell="F21" sqref="F21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3" t="s">
        <v>0</v>
      </c>
      <c r="B6" s="23"/>
      <c r="C6" s="23"/>
      <c r="D6" s="23"/>
      <c r="E6" s="23"/>
      <c r="F6" s="23"/>
      <c r="G6" s="23"/>
    </row>
    <row r="7" spans="1:7" s="1" customFormat="1" ht="18.75" x14ac:dyDescent="0.3">
      <c r="A7" s="24" t="s">
        <v>1</v>
      </c>
      <c r="B7" s="24"/>
      <c r="C7" s="24"/>
      <c r="D7" s="24"/>
      <c r="E7" s="24"/>
      <c r="F7" s="24"/>
      <c r="G7" s="24"/>
    </row>
    <row r="8" spans="1:7" s="1" customFormat="1" ht="18.75" x14ac:dyDescent="0.3">
      <c r="A8" s="24" t="s">
        <v>2</v>
      </c>
      <c r="B8" s="24"/>
      <c r="C8" s="24"/>
      <c r="D8" s="24"/>
      <c r="E8" s="24"/>
      <c r="F8" s="24"/>
      <c r="G8" s="24"/>
    </row>
    <row r="9" spans="1:7" s="1" customFormat="1" ht="18.75" x14ac:dyDescent="0.3">
      <c r="A9" s="24" t="s">
        <v>14</v>
      </c>
      <c r="B9" s="24"/>
      <c r="C9" s="24"/>
      <c r="D9" s="24"/>
      <c r="E9" s="24"/>
      <c r="F9" s="24"/>
      <c r="G9" s="24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15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16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17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18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19</v>
      </c>
      <c r="E16" s="2"/>
    </row>
    <row r="17" spans="1:7" s="1" customFormat="1" ht="15" customHeight="1" x14ac:dyDescent="0.25">
      <c r="A17" s="3"/>
      <c r="B17" s="4"/>
      <c r="C17" s="2"/>
      <c r="D17" s="7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9</v>
      </c>
      <c r="B19" s="9" t="s">
        <v>10</v>
      </c>
      <c r="C19" s="5"/>
      <c r="D19" s="10" t="s">
        <v>11</v>
      </c>
      <c r="E19" s="5"/>
      <c r="F19" s="10" t="s">
        <v>12</v>
      </c>
      <c r="G19" s="10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LAPTA YAVUZLAR LİSESİ</v>
      </c>
      <c r="G21" s="10"/>
    </row>
    <row r="22" spans="1:7" s="1" customFormat="1" ht="30.75" customHeight="1" x14ac:dyDescent="0.25">
      <c r="A22" s="13"/>
      <c r="B22" s="14"/>
      <c r="C22" s="15">
        <v>1</v>
      </c>
      <c r="D22" s="10" t="str">
        <f t="shared" ref="D22:F23" si="0">VLOOKUP(C22,$C$11:$D$16,2)</f>
        <v>NAMIK KEMAL LİSESİ</v>
      </c>
      <c r="E22" s="5">
        <v>4</v>
      </c>
      <c r="F22" s="10" t="str">
        <f t="shared" si="0"/>
        <v>HALA S. İLAHİYAT KOLEJİ</v>
      </c>
      <c r="G22" s="10"/>
    </row>
    <row r="23" spans="1:7" s="1" customFormat="1" ht="30.75" customHeight="1" x14ac:dyDescent="0.25">
      <c r="A23" s="13"/>
      <c r="B23" s="14"/>
      <c r="C23" s="16">
        <v>3</v>
      </c>
      <c r="D23" s="17" t="str">
        <f t="shared" si="0"/>
        <v>YAKIN DOĞU YENİBOĞAZİÇİ KOL.</v>
      </c>
      <c r="E23" s="18">
        <v>2</v>
      </c>
      <c r="F23" s="17" t="str">
        <f t="shared" si="0"/>
        <v>TMK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HALA S. İLAHİYAT KOLEJİ</v>
      </c>
      <c r="G25" s="10"/>
    </row>
    <row r="26" spans="1:7" s="1" customFormat="1" ht="30.75" customHeight="1" x14ac:dyDescent="0.25">
      <c r="A26" s="13"/>
      <c r="B26" s="14"/>
      <c r="C26" s="18">
        <v>5</v>
      </c>
      <c r="D26" s="17" t="str">
        <f>VLOOKUP(C26,$C$11:$D$16,2)</f>
        <v>LAPTA YAVUZLAR LİSESİ</v>
      </c>
      <c r="E26" s="18">
        <v>3</v>
      </c>
      <c r="F26" s="17" t="str">
        <f>VLOOKUP(E26,$C$11:$D$16,2)</f>
        <v>YAKIN DOĞU YENİBOĞAZİÇİ KOL.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TMK</v>
      </c>
      <c r="E27" s="18">
        <v>1</v>
      </c>
      <c r="F27" s="17" t="str">
        <f>VLOOKUP(E27,$C$11:$D$16,2)</f>
        <v>NAMIK KEMAL LİSESİ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YAKIN DOĞU YENİBOĞAZİÇİ KOL.</v>
      </c>
      <c r="G29" s="10"/>
    </row>
    <row r="30" spans="1:7" s="1" customFormat="1" ht="30.75" customHeight="1" x14ac:dyDescent="0.25">
      <c r="A30" s="13"/>
      <c r="B30" s="14"/>
      <c r="C30" s="18">
        <v>4</v>
      </c>
      <c r="D30" s="17" t="str">
        <f>VLOOKUP(C30,$C$11:$D$16,2)</f>
        <v>HALA S. İLAHİYAT KOLEJİ</v>
      </c>
      <c r="E30" s="18">
        <v>2</v>
      </c>
      <c r="F30" s="17" t="str">
        <f>VLOOKUP(E30,$C$11:$D$16,2)</f>
        <v>TMK</v>
      </c>
      <c r="G30" s="10"/>
    </row>
    <row r="31" spans="1:7" s="1" customFormat="1" ht="30.75" customHeight="1" x14ac:dyDescent="0.25">
      <c r="A31" s="13"/>
      <c r="B31" s="14"/>
      <c r="C31" s="18">
        <v>1</v>
      </c>
      <c r="D31" s="17" t="str">
        <f>VLOOKUP(C31,$C$11:$D$16,2)</f>
        <v>NAMIK KEMAL LİSESİ</v>
      </c>
      <c r="E31" s="18">
        <v>5</v>
      </c>
      <c r="F31" s="17" t="str">
        <f>VLOOKUP(E31,$C$11:$D$16,2)</f>
        <v>LAPTA YAVUZLAR LİSESİ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TMK</v>
      </c>
      <c r="G33" s="10"/>
    </row>
    <row r="34" spans="1:7" s="1" customFormat="1" ht="30.75" customHeight="1" x14ac:dyDescent="0.25">
      <c r="A34" s="13"/>
      <c r="B34" s="14"/>
      <c r="C34" s="18">
        <v>3</v>
      </c>
      <c r="D34" s="17" t="str">
        <f>VLOOKUP(C34,$C$11:$D$16,2)</f>
        <v>YAKIN DOĞU YENİBOĞAZİÇİ KOL.</v>
      </c>
      <c r="E34" s="18">
        <v>1</v>
      </c>
      <c r="F34" s="17" t="str">
        <f>VLOOKUP(E34,$C$11:$D$16,2)</f>
        <v>NAMIK KEMAL LİSESİ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LAPTA YAVUZLAR LİSESİ</v>
      </c>
      <c r="E35" s="18">
        <v>4</v>
      </c>
      <c r="F35" s="17" t="str">
        <f>VLOOKUP(E35,$C$11:$D$16,2)</f>
        <v>HALA S. İLAHİYAT KOLEJİ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NAMIK KEMAL LİSESİ</v>
      </c>
      <c r="G37" s="10"/>
    </row>
    <row r="38" spans="1:7" s="1" customFormat="1" ht="30.75" customHeight="1" x14ac:dyDescent="0.25">
      <c r="A38" s="13"/>
      <c r="B38" s="14"/>
      <c r="C38" s="18">
        <v>2</v>
      </c>
      <c r="D38" s="17" t="str">
        <f>VLOOKUP(C38,$C$11:$D$16,2)</f>
        <v>TMK</v>
      </c>
      <c r="E38" s="18">
        <v>5</v>
      </c>
      <c r="F38" s="17" t="str">
        <f>VLOOKUP(E38,$C$11:$D$16,2)</f>
        <v>LAPTA YAVUZLAR LİSESİ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HALA S. İLAHİYAT KOLEJİ</v>
      </c>
      <c r="E39" s="18">
        <v>3</v>
      </c>
      <c r="F39" s="17" t="str">
        <f>VLOOKUP(E39,$C$11:$D$16,2)</f>
        <v>YAKIN DOĞU YENİBOĞAZİÇİ KOL.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G60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3" t="s">
        <v>0</v>
      </c>
      <c r="B6" s="23"/>
      <c r="C6" s="23"/>
      <c r="D6" s="23"/>
      <c r="E6" s="23"/>
      <c r="F6" s="23"/>
      <c r="G6" s="23"/>
    </row>
    <row r="7" spans="1:7" s="1" customFormat="1" ht="18.75" x14ac:dyDescent="0.3">
      <c r="A7" s="24" t="s">
        <v>1</v>
      </c>
      <c r="B7" s="24"/>
      <c r="C7" s="24"/>
      <c r="D7" s="24"/>
      <c r="E7" s="24"/>
      <c r="F7" s="24"/>
      <c r="G7" s="24"/>
    </row>
    <row r="8" spans="1:7" s="1" customFormat="1" ht="18.75" x14ac:dyDescent="0.3">
      <c r="A8" s="24" t="s">
        <v>2</v>
      </c>
      <c r="B8" s="24"/>
      <c r="C8" s="24"/>
      <c r="D8" s="24"/>
      <c r="E8" s="24"/>
      <c r="F8" s="24"/>
      <c r="G8" s="24"/>
    </row>
    <row r="9" spans="1:7" s="1" customFormat="1" ht="18.75" x14ac:dyDescent="0.3">
      <c r="A9" s="24" t="s">
        <v>20</v>
      </c>
      <c r="B9" s="24"/>
      <c r="C9" s="24"/>
      <c r="D9" s="24"/>
      <c r="E9" s="24"/>
      <c r="F9" s="24"/>
      <c r="G9" s="24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21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22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23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24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25</v>
      </c>
      <c r="E15" s="2"/>
    </row>
    <row r="16" spans="1:7" s="1" customFormat="1" ht="15" customHeight="1" x14ac:dyDescent="0.25">
      <c r="A16" s="3"/>
      <c r="B16" s="4"/>
      <c r="C16" s="5">
        <v>6</v>
      </c>
      <c r="D16" s="22" t="s">
        <v>26</v>
      </c>
      <c r="E16" s="2"/>
      <c r="F16" s="25" t="s">
        <v>27</v>
      </c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9</v>
      </c>
      <c r="B19" s="9" t="s">
        <v>10</v>
      </c>
      <c r="C19" s="5"/>
      <c r="D19" s="10" t="s">
        <v>11</v>
      </c>
      <c r="E19" s="5"/>
      <c r="F19" s="10" t="s">
        <v>12</v>
      </c>
      <c r="G19" s="10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3"/>
      <c r="B21" s="14"/>
      <c r="C21" s="5">
        <v>6</v>
      </c>
      <c r="D21" s="10" t="str">
        <f>VLOOKUP(C21,$C$11:$D$16,2)</f>
        <v>SSEML</v>
      </c>
      <c r="E21" s="5">
        <v>1</v>
      </c>
      <c r="F21" s="10" t="str">
        <f>VLOOKUP(E21,$C$11:$D$16,2)</f>
        <v>GAZİMAĞUSA TMK</v>
      </c>
      <c r="G21" s="10"/>
    </row>
    <row r="22" spans="1:7" s="1" customFormat="1" ht="30.75" customHeight="1" x14ac:dyDescent="0.25">
      <c r="A22" s="13"/>
      <c r="B22" s="14"/>
      <c r="C22" s="5">
        <v>5</v>
      </c>
      <c r="D22" s="10" t="str">
        <f t="shared" ref="D22:F23" si="0">VLOOKUP(C22,$C$11:$D$16,2)</f>
        <v>NBC LEFKOŞA</v>
      </c>
      <c r="E22" s="5">
        <v>2</v>
      </c>
      <c r="F22" s="10" t="str">
        <f t="shared" si="0"/>
        <v>BEAL</v>
      </c>
      <c r="G22" s="10"/>
    </row>
    <row r="23" spans="1:7" s="1" customFormat="1" ht="30.75" customHeight="1" x14ac:dyDescent="0.25">
      <c r="A23" s="13"/>
      <c r="B23" s="14"/>
      <c r="C23" s="18">
        <v>3</v>
      </c>
      <c r="D23" s="17" t="str">
        <f t="shared" si="0"/>
        <v>20 TEMMUZ FEN LİSESİ</v>
      </c>
      <c r="E23" s="18">
        <v>4</v>
      </c>
      <c r="F23" s="17" t="str">
        <f t="shared" si="0"/>
        <v>LEVENT KOLEJ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13"/>
      <c r="B25" s="14"/>
      <c r="C25" s="18">
        <v>1</v>
      </c>
      <c r="D25" s="17" t="str">
        <f>VLOOKUP(C25,$C$11:$D$16,2)</f>
        <v>GAZİMAĞUSA TMK</v>
      </c>
      <c r="E25" s="18">
        <v>5</v>
      </c>
      <c r="F25" s="17" t="str">
        <f>VLOOKUP(E25,$C$11:$D$16,2)</f>
        <v>NBC LEFKOŞA</v>
      </c>
      <c r="G25" s="10"/>
    </row>
    <row r="26" spans="1:7" s="1" customFormat="1" ht="30.75" customHeight="1" x14ac:dyDescent="0.25">
      <c r="A26" s="13"/>
      <c r="B26" s="14"/>
      <c r="C26" s="18">
        <v>4</v>
      </c>
      <c r="D26" s="17" t="str">
        <f>VLOOKUP(C26,$C$11:$D$16,2)</f>
        <v>LEVENT KOLEJ</v>
      </c>
      <c r="E26" s="18">
        <v>6</v>
      </c>
      <c r="F26" s="17" t="str">
        <f>VLOOKUP(E26,$C$11:$D$16,2)</f>
        <v>SSEML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BEAL</v>
      </c>
      <c r="E27" s="18">
        <v>3</v>
      </c>
      <c r="F27" s="17" t="str">
        <f>VLOOKUP(E27,$C$11:$D$16,2)</f>
        <v>20 TEMMUZ FEN LİSESİ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13"/>
      <c r="B29" s="14"/>
      <c r="C29" s="18">
        <v>1</v>
      </c>
      <c r="D29" s="17" t="str">
        <f>VLOOKUP(C29,$C$11:$D$16,2)</f>
        <v>GAZİMAĞUSA TMK</v>
      </c>
      <c r="E29" s="18">
        <v>4</v>
      </c>
      <c r="F29" s="17" t="str">
        <f>VLOOKUP(E29,$C$11:$D$16,2)</f>
        <v>LEVENT KOLEJ</v>
      </c>
      <c r="G29" s="10"/>
    </row>
    <row r="30" spans="1:7" s="1" customFormat="1" ht="30.75" customHeight="1" x14ac:dyDescent="0.25">
      <c r="A30" s="13"/>
      <c r="B30" s="14"/>
      <c r="C30" s="18">
        <v>5</v>
      </c>
      <c r="D30" s="17" t="str">
        <f>VLOOKUP(C30,$C$11:$D$16,2)</f>
        <v>NBC LEFKOŞA</v>
      </c>
      <c r="E30" s="18">
        <v>3</v>
      </c>
      <c r="F30" s="17" t="str">
        <f>VLOOKUP(E30,$C$11:$D$16,2)</f>
        <v>20 TEMMUZ FEN LİSESİ</v>
      </c>
      <c r="G30" s="10"/>
    </row>
    <row r="31" spans="1:7" s="1" customFormat="1" ht="30.75" customHeight="1" x14ac:dyDescent="0.25">
      <c r="A31" s="13"/>
      <c r="B31" s="14"/>
      <c r="C31" s="18">
        <v>6</v>
      </c>
      <c r="D31" s="17" t="str">
        <f>VLOOKUP(C31,$C$11:$D$16,2)</f>
        <v>SSEML</v>
      </c>
      <c r="E31" s="18">
        <v>2</v>
      </c>
      <c r="F31" s="17" t="str">
        <f>VLOOKUP(E31,$C$11:$D$16,2)</f>
        <v>BEAL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13"/>
      <c r="B33" s="14"/>
      <c r="C33" s="18">
        <v>3</v>
      </c>
      <c r="D33" s="17" t="str">
        <f>VLOOKUP(C33,$C$11:$D$16,2)</f>
        <v>20 TEMMUZ FEN LİSESİ</v>
      </c>
      <c r="E33" s="18">
        <v>1</v>
      </c>
      <c r="F33" s="17" t="str">
        <f>VLOOKUP(E33,$C$11:$D$16,2)</f>
        <v>GAZİMAĞUSA TMK</v>
      </c>
      <c r="G33" s="10"/>
    </row>
    <row r="34" spans="1:7" s="1" customFormat="1" ht="30.75" customHeight="1" x14ac:dyDescent="0.25">
      <c r="A34" s="13"/>
      <c r="B34" s="14"/>
      <c r="C34" s="18">
        <v>2</v>
      </c>
      <c r="D34" s="17" t="str">
        <f>VLOOKUP(C34,$C$11:$D$16,2)</f>
        <v>BEAL</v>
      </c>
      <c r="E34" s="18">
        <v>4</v>
      </c>
      <c r="F34" s="17" t="str">
        <f>VLOOKUP(E34,$C$11:$D$16,2)</f>
        <v>LEVENT KOLEJ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NBC LEFKOŞA</v>
      </c>
      <c r="E35" s="18">
        <v>6</v>
      </c>
      <c r="F35" s="17" t="str">
        <f>VLOOKUP(E35,$C$11:$D$16,2)</f>
        <v>SSEML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13"/>
      <c r="B37" s="14"/>
      <c r="C37" s="18">
        <v>1</v>
      </c>
      <c r="D37" s="17" t="str">
        <f>VLOOKUP(C37,$C$11:$D$16,2)</f>
        <v>GAZİMAĞUSA TMK</v>
      </c>
      <c r="E37" s="18">
        <v>2</v>
      </c>
      <c r="F37" s="17" t="str">
        <f>VLOOKUP(E37,$C$11:$D$16,2)</f>
        <v>BEAL</v>
      </c>
      <c r="G37" s="10"/>
    </row>
    <row r="38" spans="1:7" s="1" customFormat="1" ht="30.75" customHeight="1" x14ac:dyDescent="0.25">
      <c r="A38" s="13"/>
      <c r="B38" s="14"/>
      <c r="C38" s="18">
        <v>6</v>
      </c>
      <c r="D38" s="17" t="str">
        <f>VLOOKUP(C38,$C$11:$D$16,2)</f>
        <v>SSEML</v>
      </c>
      <c r="E38" s="18">
        <v>3</v>
      </c>
      <c r="F38" s="17" t="str">
        <f>VLOOKUP(E38,$C$11:$D$16,2)</f>
        <v>20 TEMMUZ FEN LİSESİ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LEVENT KOLEJ</v>
      </c>
      <c r="E39" s="18">
        <v>5</v>
      </c>
      <c r="F39" s="17" t="str">
        <f>VLOOKUP(E39,$C$11:$D$16,2)</f>
        <v>NBC LEFKOŞA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VOLEYBOL GENÇ KIZ A GRUBU</vt:lpstr>
      <vt:lpstr>VOLEYBOL GENÇ KIZ B GRUBU</vt:lpstr>
      <vt:lpstr>VOLEYBOL GENÇ KIZ C 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2022-10-12T13:13:27Z</dcterms:created>
  <dcterms:modified xsi:type="dcterms:W3CDTF">2022-10-18T06:26:16Z</dcterms:modified>
</cp:coreProperties>
</file>